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G:\Data and Statistics\SupAnnualReport\SAR_2023-2024\avg salaries\"/>
    </mc:Choice>
  </mc:AlternateContent>
  <xr:revisionPtr revIDLastSave="0" documentId="13_ncr:1_{BE2C85D5-DFBE-4CCE-A010-B4A4848F8BB4}" xr6:coauthVersionLast="47" xr6:coauthVersionMax="47" xr10:uidLastSave="{00000000-0000-0000-0000-000000000000}"/>
  <bookViews>
    <workbookView xWindow="54495" yWindow="0" windowWidth="26010" windowHeight="20985" activeTab="2" xr2:uid="{7BC2A49B-D1F1-4B62-8063-1FADF5203F9D}"/>
  </bookViews>
  <sheets>
    <sheet name="Notes" sheetId="2" r:id="rId1"/>
    <sheet name="State Avg Salaries" sheetId="1" r:id="rId2"/>
    <sheet name="LEA" sheetId="3" r:id="rId3"/>
  </sheets>
  <definedNames>
    <definedName name="_xlnm._FilterDatabase" localSheetId="2" hidden="1">LEA!$A$2:$F$156</definedName>
    <definedName name="_xlnm._FilterDatabase" localSheetId="1" hidden="1">'State Avg Salaries'!$A$2:$E$5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3" l="1"/>
  <c r="D52" i="3"/>
  <c r="D4" i="3"/>
  <c r="D53" i="3"/>
  <c r="D54" i="3"/>
  <c r="D5" i="3"/>
  <c r="D55" i="3"/>
  <c r="D56" i="3"/>
  <c r="D6" i="3"/>
  <c r="D57" i="3"/>
  <c r="D58" i="3"/>
  <c r="D7" i="3"/>
  <c r="D8" i="3"/>
  <c r="D59" i="3"/>
  <c r="D60" i="3"/>
  <c r="D61" i="3"/>
  <c r="D9" i="3"/>
  <c r="D62" i="3"/>
  <c r="D10" i="3"/>
  <c r="D63" i="3"/>
  <c r="D11" i="3"/>
  <c r="D64" i="3"/>
  <c r="D65" i="3"/>
  <c r="D66" i="3"/>
  <c r="D12" i="3"/>
  <c r="D67" i="3"/>
  <c r="D68" i="3"/>
  <c r="D69" i="3"/>
  <c r="D70" i="3"/>
  <c r="D71" i="3"/>
  <c r="D72" i="3"/>
  <c r="D73" i="3"/>
  <c r="D13" i="3"/>
  <c r="D74" i="3"/>
  <c r="D75" i="3"/>
  <c r="D76" i="3"/>
  <c r="D14" i="3"/>
  <c r="D15" i="3"/>
  <c r="D77" i="3"/>
  <c r="D78" i="3"/>
  <c r="D79" i="3"/>
  <c r="D80" i="3"/>
  <c r="D81" i="3"/>
  <c r="D82" i="3"/>
  <c r="D16" i="3"/>
  <c r="D83" i="3"/>
  <c r="D84" i="3"/>
  <c r="D85" i="3"/>
  <c r="D17" i="3"/>
  <c r="D18" i="3"/>
  <c r="D19" i="3"/>
  <c r="D86" i="3"/>
  <c r="D87" i="3"/>
  <c r="D88" i="3"/>
  <c r="D89" i="3"/>
  <c r="D90" i="3"/>
  <c r="D91" i="3"/>
  <c r="D20" i="3"/>
  <c r="D92" i="3"/>
  <c r="D93" i="3"/>
  <c r="D94" i="3"/>
  <c r="D21" i="3"/>
  <c r="D95" i="3"/>
  <c r="D96" i="3"/>
  <c r="D22" i="3"/>
  <c r="D97" i="3"/>
  <c r="D98" i="3"/>
  <c r="D99" i="3"/>
  <c r="D100" i="3"/>
  <c r="D101" i="3"/>
  <c r="D23" i="3"/>
  <c r="D102" i="3"/>
  <c r="D24" i="3"/>
  <c r="D103" i="3"/>
  <c r="D104" i="3"/>
  <c r="D105" i="3"/>
  <c r="D25" i="3"/>
  <c r="D106" i="3"/>
  <c r="D26" i="3"/>
  <c r="D107" i="3"/>
  <c r="D27" i="3"/>
  <c r="D108" i="3"/>
  <c r="D109" i="3"/>
  <c r="D110" i="3"/>
  <c r="D111" i="3"/>
  <c r="D28" i="3"/>
  <c r="D112" i="3"/>
  <c r="D29" i="3"/>
  <c r="D113" i="3"/>
  <c r="D114" i="3"/>
  <c r="D30" i="3"/>
  <c r="D115" i="3"/>
  <c r="D116" i="3"/>
  <c r="D117" i="3"/>
  <c r="D118" i="3"/>
  <c r="D31" i="3"/>
  <c r="D119" i="3"/>
  <c r="D120" i="3"/>
  <c r="D121" i="3"/>
  <c r="D122" i="3"/>
  <c r="D123" i="3"/>
  <c r="D32" i="3"/>
  <c r="D124" i="3"/>
  <c r="D33" i="3"/>
  <c r="D125" i="3"/>
  <c r="D34" i="3"/>
  <c r="D126" i="3"/>
  <c r="D35" i="3"/>
  <c r="D36" i="3"/>
  <c r="D127" i="3"/>
  <c r="D128" i="3"/>
  <c r="D129" i="3"/>
  <c r="D130" i="3"/>
  <c r="D131" i="3"/>
  <c r="D132" i="3"/>
  <c r="D133" i="3"/>
  <c r="D134" i="3"/>
  <c r="D135" i="3"/>
  <c r="D37" i="3"/>
  <c r="D38" i="3"/>
  <c r="D136" i="3"/>
  <c r="D39" i="3"/>
  <c r="D137" i="3"/>
  <c r="D138" i="3"/>
  <c r="D139" i="3"/>
  <c r="D140" i="3"/>
  <c r="D141" i="3"/>
  <c r="D142" i="3"/>
  <c r="D143" i="3"/>
  <c r="D144" i="3"/>
  <c r="D145" i="3"/>
  <c r="D146" i="3"/>
  <c r="D147" i="3"/>
  <c r="D148" i="3"/>
  <c r="D149" i="3"/>
  <c r="D150" i="3"/>
  <c r="D151" i="3"/>
  <c r="D152" i="3"/>
  <c r="D40" i="3"/>
  <c r="D153" i="3"/>
  <c r="D154" i="3"/>
  <c r="D41" i="3"/>
  <c r="D42" i="3"/>
  <c r="D43" i="3"/>
  <c r="D155" i="3"/>
  <c r="D156" i="3"/>
  <c r="D44" i="3"/>
  <c r="D45" i="3"/>
  <c r="D3" i="3"/>
  <c r="D46" i="3"/>
  <c r="D47" i="3"/>
  <c r="D48" i="3"/>
  <c r="D49" i="3"/>
  <c r="D50" i="3"/>
  <c r="E6" i="1"/>
  <c r="E5" i="1"/>
  <c r="E4" i="1"/>
  <c r="C4" i="1"/>
  <c r="E3" i="1"/>
  <c r="C5" i="1"/>
  <c r="C6" i="1"/>
  <c r="C3" i="1"/>
</calcChain>
</file>

<file path=xl/sharedStrings.xml><?xml version="1.0" encoding="utf-8"?>
<sst xmlns="http://schemas.openxmlformats.org/spreadsheetml/2006/main" count="331" uniqueCount="173">
  <si>
    <t>Academy for Math Engineering &amp; Science</t>
  </si>
  <si>
    <t>Advantage Arts Academy</t>
  </si>
  <si>
    <t>Alpine District</t>
  </si>
  <si>
    <t>American Academy of Innovation</t>
  </si>
  <si>
    <t>American Leadership Academy</t>
  </si>
  <si>
    <t>American Preparatory Academy</t>
  </si>
  <si>
    <t>Ascent Academies of Utah</t>
  </si>
  <si>
    <t>Athenian eAcademy</t>
  </si>
  <si>
    <t>Athlos Academy of Utah</t>
  </si>
  <si>
    <t>Bear River Charter School</t>
  </si>
  <si>
    <t>Beaver District</t>
  </si>
  <si>
    <t>Beehive Science &amp; Technology Academy</t>
  </si>
  <si>
    <t>Bonneville Academy</t>
  </si>
  <si>
    <t>Box Elder District</t>
  </si>
  <si>
    <t>Bridge Elementary School</t>
  </si>
  <si>
    <t>C.S. Lewis Academy</t>
  </si>
  <si>
    <t>Cache District</t>
  </si>
  <si>
    <t>Canyon Grove Academy</t>
  </si>
  <si>
    <t>Canyon Rim Academy</t>
  </si>
  <si>
    <t>Canyons District</t>
  </si>
  <si>
    <t>Carbon District</t>
  </si>
  <si>
    <t>Career Academy of Utah</t>
  </si>
  <si>
    <t>Channing Hall</t>
  </si>
  <si>
    <t>City Academy</t>
  </si>
  <si>
    <t>Daggett District</t>
  </si>
  <si>
    <t>Davinci Academy</t>
  </si>
  <si>
    <t>Davis District</t>
  </si>
  <si>
    <t>Dual Immersion Academy</t>
  </si>
  <si>
    <t>Duchesne District</t>
  </si>
  <si>
    <t>Early Light Academy at Daybreak</t>
  </si>
  <si>
    <t>East Hollywood High</t>
  </si>
  <si>
    <t>Edith Bowen Laboratory School</t>
  </si>
  <si>
    <t>Emery District</t>
  </si>
  <si>
    <t>Endeavor Hall</t>
  </si>
  <si>
    <t>Entheos Academy</t>
  </si>
  <si>
    <t>Esperanza School</t>
  </si>
  <si>
    <t>Excelsior Academy</t>
  </si>
  <si>
    <t>Fast Forward High</t>
  </si>
  <si>
    <t>Franklin Discovery Academy</t>
  </si>
  <si>
    <t>Freedom Preparatory Academy</t>
  </si>
  <si>
    <t>Garfield District</t>
  </si>
  <si>
    <t>Gateway Preparatory Academy</t>
  </si>
  <si>
    <t>George Washington Academy</t>
  </si>
  <si>
    <t>Good Foundations Academy</t>
  </si>
  <si>
    <t>Grand District</t>
  </si>
  <si>
    <t>Granite District</t>
  </si>
  <si>
    <t>Greenwood Charter School</t>
  </si>
  <si>
    <t>Guadalupe School</t>
  </si>
  <si>
    <t>Hawthorn Academy</t>
  </si>
  <si>
    <t>Highmark Charter School</t>
  </si>
  <si>
    <t>Ignite Entrepreneurship Academy</t>
  </si>
  <si>
    <t>InTech Collegiate Academy</t>
  </si>
  <si>
    <t>Iron District</t>
  </si>
  <si>
    <t>Itineris Early College High</t>
  </si>
  <si>
    <t>Jefferson Academy</t>
  </si>
  <si>
    <t>John Hancock Charter School</t>
  </si>
  <si>
    <t>Jordan District</t>
  </si>
  <si>
    <t>Juab District</t>
  </si>
  <si>
    <t>Kane District</t>
  </si>
  <si>
    <t>Karl G. Maeser Preparatory Academy</t>
  </si>
  <si>
    <t>Lakeview Academy</t>
  </si>
  <si>
    <t>Leadership Academy of Utah</t>
  </si>
  <si>
    <t>Leadership Learning Academy</t>
  </si>
  <si>
    <t>Legacy Preparatory Academy</t>
  </si>
  <si>
    <t>Lincoln Academy</t>
  </si>
  <si>
    <t>Logan City District</t>
  </si>
  <si>
    <t>Lumen Scholar Institute</t>
  </si>
  <si>
    <t>Maria Montessori Academy</t>
  </si>
  <si>
    <t>Merit College Preparatory Academy</t>
  </si>
  <si>
    <t>Millard District</t>
  </si>
  <si>
    <t>Moab Charter School</t>
  </si>
  <si>
    <t>Monticello Academy</t>
  </si>
  <si>
    <t>Morgan District</t>
  </si>
  <si>
    <t>Mountain Heights Academy</t>
  </si>
  <si>
    <t>Mountain Sunrise Academy</t>
  </si>
  <si>
    <t>Mountain View Montessori</t>
  </si>
  <si>
    <t>Mountain West Montessori Academy</t>
  </si>
  <si>
    <t>Mountainville Academy</t>
  </si>
  <si>
    <t>Murray District</t>
  </si>
  <si>
    <t>Navigator Pointe Academy</t>
  </si>
  <si>
    <t>Nebo District</t>
  </si>
  <si>
    <t>No. UT. Acad. for Math Engineering &amp; Science</t>
  </si>
  <si>
    <t>Noah Webster Academy</t>
  </si>
  <si>
    <t>North Davis Preparatory Academy</t>
  </si>
  <si>
    <t>North Sanpete District</t>
  </si>
  <si>
    <t>North Star Academy</t>
  </si>
  <si>
    <t>North Summit District</t>
  </si>
  <si>
    <t>Odyssey Charter School</t>
  </si>
  <si>
    <t>Ogden City District</t>
  </si>
  <si>
    <t>Ogden Preparatory Academy</t>
  </si>
  <si>
    <t>Open Classroom</t>
  </si>
  <si>
    <t>Pacific Heritage Academy</t>
  </si>
  <si>
    <t>Paradigm High School</t>
  </si>
  <si>
    <t>Park City District</t>
  </si>
  <si>
    <t>Pinnacle Canyon Academy</t>
  </si>
  <si>
    <t>Piute District</t>
  </si>
  <si>
    <t>Promontory School of Expeditionary Learning</t>
  </si>
  <si>
    <t>Providence Hall</t>
  </si>
  <si>
    <t>Provo District</t>
  </si>
  <si>
    <t>Quest Academy</t>
  </si>
  <si>
    <t>Ranches Academy</t>
  </si>
  <si>
    <t>Reagan Academy</t>
  </si>
  <si>
    <t>Renaissance Academy</t>
  </si>
  <si>
    <t>Rich District</t>
  </si>
  <si>
    <t>Rockwell Charter High School</t>
  </si>
  <si>
    <t>Roots Charter High School</t>
  </si>
  <si>
    <t>Salt Lake Academy High School</t>
  </si>
  <si>
    <t>Salt Lake Arts Academy</t>
  </si>
  <si>
    <t>Salt Lake Center for Science Education</t>
  </si>
  <si>
    <t>Salt Lake District</t>
  </si>
  <si>
    <t>Salt Lake School for the Performing Arts</t>
  </si>
  <si>
    <t>San Juan District</t>
  </si>
  <si>
    <t>Scholar Academy</t>
  </si>
  <si>
    <t>Sevier District</t>
  </si>
  <si>
    <t>Soldier Hollow Charter School</t>
  </si>
  <si>
    <t>South Sanpete District</t>
  </si>
  <si>
    <t>South Summit District</t>
  </si>
  <si>
    <t>Spectrum Academy</t>
  </si>
  <si>
    <t>St. George Academy</t>
  </si>
  <si>
    <t>Success Academy</t>
  </si>
  <si>
    <t>Summit Academy</t>
  </si>
  <si>
    <t>Syracuse Arts Academy</t>
  </si>
  <si>
    <t>Terra Academy</t>
  </si>
  <si>
    <t>The Center for Creativity Innovation and Discovery</t>
  </si>
  <si>
    <t>Thomas Edison</t>
  </si>
  <si>
    <t>Timpanogos Academy</t>
  </si>
  <si>
    <t>Tintic District</t>
  </si>
  <si>
    <t>Tooele District</t>
  </si>
  <si>
    <t>Treeside Charter School</t>
  </si>
  <si>
    <t>Uintah District</t>
  </si>
  <si>
    <t>Uintah River High</t>
  </si>
  <si>
    <t>Utah Arts Academy</t>
  </si>
  <si>
    <t>Utah Career Path High School</t>
  </si>
  <si>
    <t>Utah Connections Academy</t>
  </si>
  <si>
    <t>Utah County Academy of Science</t>
  </si>
  <si>
    <t>Utah International Charter School</t>
  </si>
  <si>
    <t>Utah Military Academy</t>
  </si>
  <si>
    <t>Utah Schools for the Deaf and the Blind</t>
  </si>
  <si>
    <t>Utah Virtual Academy</t>
  </si>
  <si>
    <t>Valley Academy</t>
  </si>
  <si>
    <t>Vanguard Academy</t>
  </si>
  <si>
    <t>Venture Academy</t>
  </si>
  <si>
    <t>Vista School</t>
  </si>
  <si>
    <t>Voyage Academy</t>
  </si>
  <si>
    <t>Walden School of Liberal Arts</t>
  </si>
  <si>
    <t>Wallace Stegner Academy</t>
  </si>
  <si>
    <t>Wasatch District</t>
  </si>
  <si>
    <t>Wasatch Peak Academy</t>
  </si>
  <si>
    <t>Wasatch Waldorf Charter School</t>
  </si>
  <si>
    <t>Washington District</t>
  </si>
  <si>
    <t>Wayne District</t>
  </si>
  <si>
    <t>Weber District</t>
  </si>
  <si>
    <t>Weilenmann School of Discovery</t>
  </si>
  <si>
    <t>Winter Sports School</t>
  </si>
  <si>
    <t>Statewide</t>
  </si>
  <si>
    <t>Charter</t>
  </si>
  <si>
    <t>District</t>
  </si>
  <si>
    <t>Average Administrator and Teacher Salaries: School Year 2023-2024</t>
  </si>
  <si>
    <t>LEA Type</t>
  </si>
  <si>
    <t>Local Education Agency (LEA)</t>
  </si>
  <si>
    <t>Notes</t>
  </si>
  <si>
    <r>
      <rPr>
        <b/>
        <sz val="11"/>
        <color theme="1"/>
        <rFont val="Aptos Narrow"/>
        <family val="2"/>
        <scheme val="minor"/>
      </rPr>
      <t>Source:</t>
    </r>
    <r>
      <rPr>
        <sz val="11"/>
        <color theme="1"/>
        <rFont val="Aptos Narrow"/>
        <family val="2"/>
        <scheme val="minor"/>
      </rPr>
      <t xml:space="preserve"> Utah State Board of Education, Educator Licensing Section, Cactus Database.</t>
    </r>
  </si>
  <si>
    <r>
      <rPr>
        <b/>
        <sz val="11"/>
        <color theme="1"/>
        <rFont val="Aptos Narrow"/>
        <family val="2"/>
        <scheme val="minor"/>
      </rPr>
      <t>Table:</t>
    </r>
    <r>
      <rPr>
        <sz val="11"/>
        <color theme="1"/>
        <rFont val="Aptos Narrow"/>
        <family val="2"/>
        <scheme val="minor"/>
      </rPr>
      <t xml:space="preserve"> Utah State Board of Education, Data and Statistics Section.</t>
    </r>
  </si>
  <si>
    <r>
      <rPr>
        <b/>
        <sz val="11"/>
        <color theme="1"/>
        <rFont val="Aptos Narrow"/>
        <family val="2"/>
        <scheme val="minor"/>
      </rPr>
      <t>Definition:</t>
    </r>
    <r>
      <rPr>
        <sz val="11"/>
        <color theme="1"/>
        <rFont val="Aptos Narrow"/>
        <family val="2"/>
        <scheme val="minor"/>
      </rPr>
      <t xml:space="preserve"> Based on educators who were employed at least half time</t>
    </r>
  </si>
  <si>
    <r>
      <rPr>
        <b/>
        <sz val="11"/>
        <color theme="1"/>
        <rFont val="Aptos Narrow"/>
        <family val="2"/>
        <scheme val="minor"/>
      </rPr>
      <t>Missing Data (―):</t>
    </r>
    <r>
      <rPr>
        <sz val="11"/>
        <color theme="1"/>
        <rFont val="Aptos Narrow"/>
        <family val="2"/>
        <scheme val="minor"/>
      </rPr>
      <t xml:space="preserve"> Due to an LEA's few educators being excluded because (a) they are not licensed and therefore not in the database, (b) the LEA did not enter salary data into the database or (c) they did not meet the inclusion criteria. </t>
    </r>
  </si>
  <si>
    <t>Average Salary of School Administrators and Classroom Teachers: School Year 2023-24</t>
  </si>
  <si>
    <t>Mean Administrator Salary in Dollars</t>
  </si>
  <si>
    <t>Mean Teacher Salary in Dollars</t>
  </si>
  <si>
    <t xml:space="preserve">Administrator to Teacher Mean Salary Ratio </t>
  </si>
  <si>
    <t>Teacher to State Teacher Mean Salary Ratio</t>
  </si>
  <si>
    <t>Mean School Administrator Salary in dollars</t>
  </si>
  <si>
    <t>Administrator to Teacher Mean Salary Ratio within LEA</t>
  </si>
  <si>
    <t>LEA Teacher to State Teacher Mean Salary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</si>
</sst>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Open Sans"/>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12">
    <xf numFmtId="0" fontId="0" fillId="0" borderId="0" xfId="0"/>
    <xf numFmtId="0" fontId="0" fillId="0" borderId="0" xfId="0" applyAlignment="1">
      <alignment wrapText="1"/>
    </xf>
    <xf numFmtId="0" fontId="3" fillId="0" borderId="0" xfId="0" applyFont="1"/>
    <xf numFmtId="0" fontId="2" fillId="2" borderId="0" xfId="0" applyFont="1" applyFill="1"/>
    <xf numFmtId="0" fontId="0" fillId="0" borderId="0" xfId="0" applyBorder="1" applyAlignment="1">
      <alignment wrapText="1"/>
    </xf>
    <xf numFmtId="4" fontId="0" fillId="0" borderId="0" xfId="0" applyNumberFormat="1" applyBorder="1" applyAlignment="1">
      <alignment wrapText="1"/>
    </xf>
    <xf numFmtId="4" fontId="0" fillId="0" borderId="0" xfId="0" applyNumberFormat="1" applyBorder="1" applyAlignment="1">
      <alignment horizontal="center" wrapText="1"/>
    </xf>
    <xf numFmtId="0" fontId="2" fillId="0" borderId="0" xfId="0" applyFont="1"/>
    <xf numFmtId="0" fontId="2" fillId="2" borderId="0" xfId="0" applyFont="1" applyFill="1" applyAlignment="1">
      <alignment horizontal="left" wrapText="1"/>
    </xf>
    <xf numFmtId="164" fontId="3" fillId="2" borderId="0" xfId="1" applyNumberFormat="1" applyFont="1" applyFill="1" applyBorder="1" applyAlignment="1">
      <alignment wrapText="1"/>
    </xf>
    <xf numFmtId="0" fontId="3" fillId="2" borderId="0" xfId="0" applyFont="1" applyFill="1" applyAlignment="1">
      <alignment horizontal="left" wrapText="1"/>
    </xf>
    <xf numFmtId="2" fontId="0" fillId="0" borderId="0" xfId="0" applyNumberFormat="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12C0A-49A8-4597-9AE4-1B14D6B3BE1D}">
  <dimension ref="A1:A6"/>
  <sheetViews>
    <sheetView zoomScale="130" zoomScaleNormal="130" workbookViewId="0">
      <selection activeCell="A40" sqref="A40"/>
    </sheetView>
  </sheetViews>
  <sheetFormatPr defaultRowHeight="14.4" x14ac:dyDescent="0.3"/>
  <cols>
    <col min="1" max="1" width="79.5546875" customWidth="1"/>
  </cols>
  <sheetData>
    <row r="1" spans="1:1" x14ac:dyDescent="0.3">
      <c r="A1" s="7" t="s">
        <v>165</v>
      </c>
    </row>
    <row r="2" spans="1:1" x14ac:dyDescent="0.3">
      <c r="A2" s="7" t="s">
        <v>160</v>
      </c>
    </row>
    <row r="3" spans="1:1" x14ac:dyDescent="0.3">
      <c r="A3" t="s">
        <v>161</v>
      </c>
    </row>
    <row r="4" spans="1:1" x14ac:dyDescent="0.3">
      <c r="A4" t="s">
        <v>162</v>
      </c>
    </row>
    <row r="5" spans="1:1" x14ac:dyDescent="0.3">
      <c r="A5" t="s">
        <v>163</v>
      </c>
    </row>
    <row r="6" spans="1:1" ht="43.2" x14ac:dyDescent="0.3">
      <c r="A6" s="1" t="s">
        <v>164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E078F-1078-4FBE-BAD0-37E3E3CFE2E6}">
  <dimension ref="A1:E6"/>
  <sheetViews>
    <sheetView zoomScale="140" zoomScaleNormal="140" workbookViewId="0">
      <selection activeCell="G3" sqref="G3"/>
    </sheetView>
  </sheetViews>
  <sheetFormatPr defaultRowHeight="14.4" x14ac:dyDescent="0.3"/>
  <cols>
    <col min="1" max="1" width="37.33203125" customWidth="1"/>
    <col min="2" max="2" width="18.6640625" customWidth="1"/>
    <col min="3" max="3" width="22.5546875" customWidth="1"/>
    <col min="4" max="4" width="16.88671875" customWidth="1"/>
    <col min="5" max="5" width="24.21875" customWidth="1"/>
  </cols>
  <sheetData>
    <row r="1" spans="1:5" ht="17.399999999999999" x14ac:dyDescent="0.45">
      <c r="A1" s="2" t="s">
        <v>157</v>
      </c>
    </row>
    <row r="2" spans="1:5" s="1" customFormat="1" ht="29.4" customHeight="1" x14ac:dyDescent="0.3">
      <c r="A2" s="3" t="s">
        <v>159</v>
      </c>
      <c r="B2" s="8" t="s">
        <v>166</v>
      </c>
      <c r="C2" s="8" t="s">
        <v>168</v>
      </c>
      <c r="D2" s="8" t="s">
        <v>167</v>
      </c>
      <c r="E2" s="8" t="s">
        <v>169</v>
      </c>
    </row>
    <row r="3" spans="1:5" x14ac:dyDescent="0.3">
      <c r="A3" s="4" t="s">
        <v>154</v>
      </c>
      <c r="B3" s="5">
        <v>114784.26</v>
      </c>
      <c r="C3" s="5">
        <f>B3/D3</f>
        <v>1.6596578438261806</v>
      </c>
      <c r="D3" s="6">
        <v>69161.399999999994</v>
      </c>
      <c r="E3" s="6">
        <f>B3/B3</f>
        <v>1</v>
      </c>
    </row>
    <row r="4" spans="1:5" x14ac:dyDescent="0.3">
      <c r="A4" s="4" t="s">
        <v>155</v>
      </c>
      <c r="B4" s="5">
        <v>97912.89</v>
      </c>
      <c r="C4" s="5">
        <f>B4/D4</f>
        <v>1.6188917821552831</v>
      </c>
      <c r="D4" s="6">
        <v>60481.43</v>
      </c>
      <c r="E4" s="6">
        <f>D4/D3</f>
        <v>0.87449690145080938</v>
      </c>
    </row>
    <row r="5" spans="1:5" x14ac:dyDescent="0.3">
      <c r="A5" s="4" t="s">
        <v>156</v>
      </c>
      <c r="B5" s="5">
        <v>117685.79</v>
      </c>
      <c r="C5" s="5">
        <f t="shared" ref="C4:C6" si="0">B5/D5</f>
        <v>1.6696195687718756</v>
      </c>
      <c r="D5" s="6">
        <v>70486.59</v>
      </c>
      <c r="E5" s="6">
        <f>D5/D3</f>
        <v>1.0191608324874859</v>
      </c>
    </row>
    <row r="6" spans="1:5" ht="14.4" customHeight="1" x14ac:dyDescent="0.3">
      <c r="A6" s="4" t="s">
        <v>137</v>
      </c>
      <c r="B6" s="5">
        <v>110722.79</v>
      </c>
      <c r="C6" s="5">
        <f t="shared" si="0"/>
        <v>1.3912647562137592</v>
      </c>
      <c r="D6" s="6">
        <v>79584.27</v>
      </c>
      <c r="E6" s="6">
        <f>D6/D3</f>
        <v>1.1507035716454557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C521C-5FCA-4E87-9B6D-9CB7625E90C5}">
  <dimension ref="A1:G156"/>
  <sheetViews>
    <sheetView tabSelected="1" zoomScale="136" zoomScaleNormal="136" workbookViewId="0">
      <selection activeCell="B10" sqref="B10"/>
    </sheetView>
  </sheetViews>
  <sheetFormatPr defaultRowHeight="14.4" x14ac:dyDescent="0.3"/>
  <cols>
    <col min="2" max="2" width="42.21875" bestFit="1" customWidth="1"/>
    <col min="3" max="3" width="21" customWidth="1"/>
    <col min="4" max="4" width="23.5546875" customWidth="1"/>
    <col min="5" max="5" width="19.6640625" customWidth="1"/>
    <col min="6" max="6" width="23.44140625" customWidth="1"/>
  </cols>
  <sheetData>
    <row r="1" spans="1:7" ht="17.399999999999999" x14ac:dyDescent="0.45">
      <c r="A1" s="2" t="s">
        <v>157</v>
      </c>
    </row>
    <row r="2" spans="1:7" s="1" customFormat="1" ht="51" customHeight="1" x14ac:dyDescent="0.45">
      <c r="A2" s="3" t="s">
        <v>158</v>
      </c>
      <c r="B2" s="3" t="s">
        <v>159</v>
      </c>
      <c r="C2" s="9" t="s">
        <v>170</v>
      </c>
      <c r="D2" s="10" t="s">
        <v>171</v>
      </c>
      <c r="E2" s="10" t="s">
        <v>167</v>
      </c>
      <c r="F2" s="10" t="s">
        <v>172</v>
      </c>
    </row>
    <row r="3" spans="1:7" ht="14.4" customHeight="1" x14ac:dyDescent="0.3">
      <c r="A3" t="s">
        <v>156</v>
      </c>
      <c r="B3" s="4" t="s">
        <v>2</v>
      </c>
      <c r="C3" s="5">
        <v>98832.47</v>
      </c>
      <c r="D3" s="5">
        <f>C3/E3</f>
        <v>1.3743187502702892</v>
      </c>
      <c r="E3" s="6">
        <v>71913.789999999994</v>
      </c>
      <c r="F3" s="6">
        <v>1.039796620658344</v>
      </c>
      <c r="G3" s="6"/>
    </row>
    <row r="4" spans="1:7" ht="14.4" customHeight="1" x14ac:dyDescent="0.3">
      <c r="A4" t="s">
        <v>156</v>
      </c>
      <c r="B4" s="4" t="s">
        <v>10</v>
      </c>
      <c r="C4" s="11">
        <v>116064</v>
      </c>
      <c r="D4" s="5">
        <f>C4/E4</f>
        <v>1.6400000395643792</v>
      </c>
      <c r="E4" s="6">
        <v>70770.73</v>
      </c>
      <c r="F4" s="6">
        <v>1.0232691935096745</v>
      </c>
      <c r="G4" s="6"/>
    </row>
    <row r="5" spans="1:7" ht="14.4" customHeight="1" x14ac:dyDescent="0.3">
      <c r="A5" t="s">
        <v>156</v>
      </c>
      <c r="B5" s="4" t="s">
        <v>13</v>
      </c>
      <c r="C5" s="11">
        <v>96219.75</v>
      </c>
      <c r="D5" s="5">
        <f>C5/E5</f>
        <v>1.5062726824012196</v>
      </c>
      <c r="E5" s="6">
        <v>63879.37</v>
      </c>
      <c r="F5" s="6">
        <v>0.92362748585193488</v>
      </c>
      <c r="G5" s="6"/>
    </row>
    <row r="6" spans="1:7" ht="14.4" customHeight="1" x14ac:dyDescent="0.3">
      <c r="A6" t="s">
        <v>156</v>
      </c>
      <c r="B6" s="4" t="s">
        <v>16</v>
      </c>
      <c r="C6" s="11">
        <v>131180.60999999999</v>
      </c>
      <c r="D6" s="5">
        <f>C6/E6</f>
        <v>1.766381571116254</v>
      </c>
      <c r="E6" s="6">
        <v>74265.16</v>
      </c>
      <c r="F6" s="6">
        <v>1.0737949202879065</v>
      </c>
      <c r="G6" s="6"/>
    </row>
    <row r="7" spans="1:7" ht="14.4" customHeight="1" x14ac:dyDescent="0.3">
      <c r="A7" t="s">
        <v>156</v>
      </c>
      <c r="B7" s="4" t="s">
        <v>19</v>
      </c>
      <c r="C7" s="11">
        <v>121809.63</v>
      </c>
      <c r="D7" s="5">
        <f>C7/E7</f>
        <v>1.6579210306717005</v>
      </c>
      <c r="E7" s="6">
        <v>73471.31</v>
      </c>
      <c r="F7" s="6">
        <v>1.0623166968858353</v>
      </c>
      <c r="G7" s="6"/>
    </row>
    <row r="8" spans="1:7" ht="14.4" customHeight="1" x14ac:dyDescent="0.3">
      <c r="A8" t="s">
        <v>156</v>
      </c>
      <c r="B8" s="4" t="s">
        <v>20</v>
      </c>
      <c r="C8" s="11">
        <v>105541.46</v>
      </c>
      <c r="D8" s="5">
        <f>C8/E8</f>
        <v>1.5708264912636078</v>
      </c>
      <c r="E8" s="6">
        <v>67188.490000000005</v>
      </c>
      <c r="F8" s="6">
        <v>0.97147382788665371</v>
      </c>
      <c r="G8" s="6"/>
    </row>
    <row r="9" spans="1:7" ht="14.4" customHeight="1" x14ac:dyDescent="0.3">
      <c r="A9" t="s">
        <v>156</v>
      </c>
      <c r="B9" s="4" t="s">
        <v>24</v>
      </c>
      <c r="C9" s="5">
        <v>100686.67</v>
      </c>
      <c r="D9" s="5">
        <f>C9/E9</f>
        <v>1.5424217542429872</v>
      </c>
      <c r="E9" s="6">
        <v>65278.3</v>
      </c>
      <c r="F9" s="6">
        <v>0.94385452000682468</v>
      </c>
      <c r="G9" s="6"/>
    </row>
    <row r="10" spans="1:7" ht="14.4" customHeight="1" x14ac:dyDescent="0.3">
      <c r="A10" t="s">
        <v>156</v>
      </c>
      <c r="B10" s="4" t="s">
        <v>26</v>
      </c>
      <c r="C10" s="5">
        <v>136449.43</v>
      </c>
      <c r="D10" s="5">
        <f>C10/E10</f>
        <v>1.8692739802687683</v>
      </c>
      <c r="E10" s="6">
        <v>72995.95</v>
      </c>
      <c r="F10" s="6">
        <v>1.0554434988302723</v>
      </c>
      <c r="G10" s="6"/>
    </row>
    <row r="11" spans="1:7" ht="14.4" customHeight="1" x14ac:dyDescent="0.3">
      <c r="A11" t="s">
        <v>156</v>
      </c>
      <c r="B11" s="4" t="s">
        <v>28</v>
      </c>
      <c r="C11" s="5">
        <v>104097.79</v>
      </c>
      <c r="D11" s="5">
        <f>C11/E11</f>
        <v>1.5353588405951004</v>
      </c>
      <c r="E11" s="6">
        <v>67800.3</v>
      </c>
      <c r="F11" s="6">
        <v>0.9803199472538151</v>
      </c>
      <c r="G11" s="6"/>
    </row>
    <row r="12" spans="1:7" ht="14.4" customHeight="1" x14ac:dyDescent="0.3">
      <c r="A12" t="s">
        <v>156</v>
      </c>
      <c r="B12" s="4" t="s">
        <v>32</v>
      </c>
      <c r="C12" s="5">
        <v>98388.45</v>
      </c>
      <c r="D12" s="5">
        <f>C12/E12</f>
        <v>1.5958454164420892</v>
      </c>
      <c r="E12" s="6">
        <v>61652.87</v>
      </c>
      <c r="F12" s="6">
        <v>0.89143467309799984</v>
      </c>
      <c r="G12" s="6"/>
    </row>
    <row r="13" spans="1:7" ht="14.4" customHeight="1" x14ac:dyDescent="0.3">
      <c r="A13" t="s">
        <v>156</v>
      </c>
      <c r="B13" s="4" t="s">
        <v>40</v>
      </c>
      <c r="C13" s="5">
        <v>93404.33</v>
      </c>
      <c r="D13" s="5">
        <f>C13/E13</f>
        <v>1.4012626681624778</v>
      </c>
      <c r="E13" s="6">
        <v>66657.259999999995</v>
      </c>
      <c r="F13" s="6">
        <v>0.9637928092837913</v>
      </c>
      <c r="G13" s="6"/>
    </row>
    <row r="14" spans="1:7" ht="14.4" customHeight="1" x14ac:dyDescent="0.3">
      <c r="A14" t="s">
        <v>156</v>
      </c>
      <c r="B14" s="4" t="s">
        <v>44</v>
      </c>
      <c r="C14" s="5">
        <v>89256.27</v>
      </c>
      <c r="D14" s="5">
        <f>C14/E14</f>
        <v>1.3645634093679375</v>
      </c>
      <c r="E14" s="6">
        <v>65410.13</v>
      </c>
      <c r="F14" s="6">
        <v>0.94576064105122226</v>
      </c>
      <c r="G14" s="6"/>
    </row>
    <row r="15" spans="1:7" ht="14.4" customHeight="1" x14ac:dyDescent="0.3">
      <c r="A15" t="s">
        <v>156</v>
      </c>
      <c r="B15" s="4" t="s">
        <v>45</v>
      </c>
      <c r="C15" s="5">
        <v>137996.42000000001</v>
      </c>
      <c r="D15" s="5">
        <f>C15/E15</f>
        <v>1.8549075203799812</v>
      </c>
      <c r="E15" s="6">
        <v>74395.31</v>
      </c>
      <c r="F15" s="6">
        <v>1.0756767503260489</v>
      </c>
      <c r="G15" s="6"/>
    </row>
    <row r="16" spans="1:7" ht="14.4" customHeight="1" x14ac:dyDescent="0.3">
      <c r="A16" t="s">
        <v>156</v>
      </c>
      <c r="B16" s="4" t="s">
        <v>52</v>
      </c>
      <c r="C16" s="5">
        <v>114033.39</v>
      </c>
      <c r="D16" s="5">
        <f>C16/E16</f>
        <v>1.661372325882706</v>
      </c>
      <c r="E16" s="6">
        <v>68638.070000000007</v>
      </c>
      <c r="F16" s="6">
        <v>0.99243320696226522</v>
      </c>
      <c r="G16" s="6"/>
    </row>
    <row r="17" spans="1:7" ht="14.4" customHeight="1" x14ac:dyDescent="0.3">
      <c r="A17" t="s">
        <v>156</v>
      </c>
      <c r="B17" s="4" t="s">
        <v>56</v>
      </c>
      <c r="C17" s="5">
        <v>119808.48</v>
      </c>
      <c r="D17" s="5">
        <f>C17/E17</f>
        <v>1.7394055486884388</v>
      </c>
      <c r="E17" s="6">
        <v>68878.98</v>
      </c>
      <c r="F17" s="6">
        <v>0.99591650834135803</v>
      </c>
      <c r="G17" s="6"/>
    </row>
    <row r="18" spans="1:7" ht="14.4" customHeight="1" x14ac:dyDescent="0.3">
      <c r="A18" t="s">
        <v>156</v>
      </c>
      <c r="B18" s="4" t="s">
        <v>57</v>
      </c>
      <c r="C18" s="5">
        <v>110450.43</v>
      </c>
      <c r="D18" s="5">
        <f>C18/E18</f>
        <v>1.9609430314978242</v>
      </c>
      <c r="E18" s="6">
        <v>56325.16</v>
      </c>
      <c r="F18" s="6">
        <v>0.81440167492271709</v>
      </c>
      <c r="G18" s="6"/>
    </row>
    <row r="19" spans="1:7" ht="14.4" customHeight="1" x14ac:dyDescent="0.3">
      <c r="A19" t="s">
        <v>156</v>
      </c>
      <c r="B19" s="4" t="s">
        <v>58</v>
      </c>
      <c r="C19" s="5">
        <v>110924</v>
      </c>
      <c r="D19" s="5">
        <f>C19/E19</f>
        <v>1.4814155956773392</v>
      </c>
      <c r="E19" s="6">
        <v>74877.03</v>
      </c>
      <c r="F19" s="6">
        <v>1.0826419071910054</v>
      </c>
      <c r="G19" s="6"/>
    </row>
    <row r="20" spans="1:7" ht="14.4" customHeight="1" x14ac:dyDescent="0.3">
      <c r="A20" t="s">
        <v>156</v>
      </c>
      <c r="B20" s="4" t="s">
        <v>65</v>
      </c>
      <c r="C20" s="5">
        <v>138210</v>
      </c>
      <c r="D20" s="5">
        <f>C20/E20</f>
        <v>1.8482721176496548</v>
      </c>
      <c r="E20" s="6">
        <v>74777.95</v>
      </c>
      <c r="F20" s="6">
        <v>1.0812093161792562</v>
      </c>
      <c r="G20" s="6"/>
    </row>
    <row r="21" spans="1:7" ht="14.4" customHeight="1" x14ac:dyDescent="0.3">
      <c r="A21" t="s">
        <v>156</v>
      </c>
      <c r="B21" s="4" t="s">
        <v>69</v>
      </c>
      <c r="C21" s="5">
        <v>115947.7</v>
      </c>
      <c r="D21" s="5">
        <f>C21/E21</f>
        <v>1.6119064066452733</v>
      </c>
      <c r="E21" s="6">
        <v>71932.03</v>
      </c>
      <c r="F21" s="6">
        <v>1.0400603515833977</v>
      </c>
      <c r="G21" s="6"/>
    </row>
    <row r="22" spans="1:7" ht="14.4" customHeight="1" x14ac:dyDescent="0.3">
      <c r="A22" t="s">
        <v>156</v>
      </c>
      <c r="B22" s="4" t="s">
        <v>72</v>
      </c>
      <c r="C22" s="5">
        <v>108276.44</v>
      </c>
      <c r="D22" s="5">
        <f>C22/E22</f>
        <v>1.5304103438108922</v>
      </c>
      <c r="E22" s="6">
        <v>70749.94</v>
      </c>
      <c r="F22" s="6">
        <v>1.0229685923072698</v>
      </c>
      <c r="G22" s="6"/>
    </row>
    <row r="23" spans="1:7" ht="14.4" customHeight="1" x14ac:dyDescent="0.3">
      <c r="A23" t="s">
        <v>156</v>
      </c>
      <c r="B23" s="4" t="s">
        <v>78</v>
      </c>
      <c r="C23" s="5">
        <v>134911.14000000001</v>
      </c>
      <c r="D23" s="5">
        <f>C23/E23</f>
        <v>1.730872233687716</v>
      </c>
      <c r="E23" s="6">
        <v>77944.02</v>
      </c>
      <c r="F23" s="6">
        <v>1.1269873079492319</v>
      </c>
      <c r="G23" s="6"/>
    </row>
    <row r="24" spans="1:7" ht="14.4" customHeight="1" x14ac:dyDescent="0.3">
      <c r="A24" t="s">
        <v>156</v>
      </c>
      <c r="B24" s="4" t="s">
        <v>80</v>
      </c>
      <c r="C24" s="5">
        <v>131134.03</v>
      </c>
      <c r="D24" s="5">
        <f>C24/E24</f>
        <v>3.1809184234598198</v>
      </c>
      <c r="E24" s="6">
        <v>41225.21</v>
      </c>
      <c r="F24" s="6">
        <v>0.5960725202208168</v>
      </c>
      <c r="G24" s="6"/>
    </row>
    <row r="25" spans="1:7" ht="14.4" customHeight="1" x14ac:dyDescent="0.3">
      <c r="A25" t="s">
        <v>156</v>
      </c>
      <c r="B25" s="4" t="s">
        <v>84</v>
      </c>
      <c r="C25" s="5">
        <v>109564.44</v>
      </c>
      <c r="D25" s="5">
        <f>C25/E25</f>
        <v>1.59728874285087</v>
      </c>
      <c r="E25" s="6">
        <v>68594.009999999995</v>
      </c>
      <c r="F25" s="6">
        <v>0.99179614640536484</v>
      </c>
      <c r="G25" s="6"/>
    </row>
    <row r="26" spans="1:7" ht="14.4" customHeight="1" x14ac:dyDescent="0.3">
      <c r="A26" t="s">
        <v>156</v>
      </c>
      <c r="B26" s="4" t="s">
        <v>86</v>
      </c>
      <c r="C26" s="5">
        <v>120887.6</v>
      </c>
      <c r="D26" s="5">
        <f>C26/E26</f>
        <v>1.5382342593164018</v>
      </c>
      <c r="E26" s="6">
        <v>78588.55</v>
      </c>
      <c r="F26" s="6">
        <v>1.1363065235810728</v>
      </c>
      <c r="G26" s="6"/>
    </row>
    <row r="27" spans="1:7" ht="14.4" customHeight="1" x14ac:dyDescent="0.3">
      <c r="A27" t="s">
        <v>156</v>
      </c>
      <c r="B27" s="4" t="s">
        <v>88</v>
      </c>
      <c r="C27" s="5">
        <v>119730.13</v>
      </c>
      <c r="D27" s="5">
        <f>C27/E27</f>
        <v>1.674100767809201</v>
      </c>
      <c r="E27" s="6">
        <v>71519.070000000007</v>
      </c>
      <c r="F27" s="6">
        <v>1.0340893909030184</v>
      </c>
      <c r="G27" s="6"/>
    </row>
    <row r="28" spans="1:7" ht="14.4" customHeight="1" x14ac:dyDescent="0.3">
      <c r="A28" t="s">
        <v>156</v>
      </c>
      <c r="B28" s="4" t="s">
        <v>93</v>
      </c>
      <c r="C28" s="11">
        <v>67753.399999999994</v>
      </c>
      <c r="D28" s="5">
        <f>C28/E28</f>
        <v>1.037934089360798</v>
      </c>
      <c r="E28" s="6">
        <v>65277.17</v>
      </c>
      <c r="F28" s="6">
        <v>0.94383818141333176</v>
      </c>
      <c r="G28" s="6"/>
    </row>
    <row r="29" spans="1:7" ht="14.4" customHeight="1" x14ac:dyDescent="0.3">
      <c r="A29" t="s">
        <v>156</v>
      </c>
      <c r="B29" s="4" t="s">
        <v>95</v>
      </c>
      <c r="C29" s="11">
        <v>85644</v>
      </c>
      <c r="D29" s="5">
        <f>C29/E29</f>
        <v>1.3490847319221007</v>
      </c>
      <c r="E29" s="6">
        <v>63483.040000000001</v>
      </c>
      <c r="F29" s="6">
        <v>0.91789697721561458</v>
      </c>
      <c r="G29" s="6"/>
    </row>
    <row r="30" spans="1:7" ht="14.4" customHeight="1" x14ac:dyDescent="0.3">
      <c r="A30" t="s">
        <v>156</v>
      </c>
      <c r="B30" s="4" t="s">
        <v>98</v>
      </c>
      <c r="C30" s="11">
        <v>108292.03</v>
      </c>
      <c r="D30" s="5">
        <f>C30/E30</f>
        <v>1.7513525463677622</v>
      </c>
      <c r="E30" s="6">
        <v>61833.37</v>
      </c>
      <c r="F30" s="6">
        <v>0.89404451037717581</v>
      </c>
      <c r="G30" s="6"/>
    </row>
    <row r="31" spans="1:7" ht="14.4" customHeight="1" x14ac:dyDescent="0.3">
      <c r="A31" t="s">
        <v>156</v>
      </c>
      <c r="B31" s="4" t="s">
        <v>103</v>
      </c>
      <c r="C31" s="11">
        <v>158314</v>
      </c>
      <c r="D31" s="5">
        <f>C31/E31</f>
        <v>1.8585270614824569</v>
      </c>
      <c r="E31" s="6">
        <v>85182.51</v>
      </c>
      <c r="F31" s="6">
        <v>1.2316481447743972</v>
      </c>
      <c r="G31" s="6"/>
    </row>
    <row r="32" spans="1:7" ht="14.4" customHeight="1" x14ac:dyDescent="0.3">
      <c r="A32" t="s">
        <v>156</v>
      </c>
      <c r="B32" s="4" t="s">
        <v>109</v>
      </c>
      <c r="C32" s="5">
        <v>134789.20000000001</v>
      </c>
      <c r="D32" s="5">
        <f>C32/E32</f>
        <v>1.5921747554168109</v>
      </c>
      <c r="E32" s="6">
        <v>84657.29</v>
      </c>
      <c r="F32" s="6">
        <v>1.2240540243546256</v>
      </c>
      <c r="G32" s="6"/>
    </row>
    <row r="33" spans="1:7" ht="14.4" customHeight="1" x14ac:dyDescent="0.3">
      <c r="A33" t="s">
        <v>156</v>
      </c>
      <c r="B33" s="4" t="s">
        <v>111</v>
      </c>
      <c r="C33" s="5">
        <v>99156.51</v>
      </c>
      <c r="D33" s="5">
        <f>C33/E33</f>
        <v>1.3848216197313021</v>
      </c>
      <c r="E33" s="6">
        <v>71602.37</v>
      </c>
      <c r="F33" s="6">
        <v>1.0352938199631587</v>
      </c>
      <c r="G33" s="6"/>
    </row>
    <row r="34" spans="1:7" ht="14.4" customHeight="1" x14ac:dyDescent="0.3">
      <c r="A34" t="s">
        <v>156</v>
      </c>
      <c r="B34" s="4" t="s">
        <v>113</v>
      </c>
      <c r="C34" s="5">
        <v>86897.37</v>
      </c>
      <c r="D34" s="5">
        <f>C34/E34</f>
        <v>1.4822869872927145</v>
      </c>
      <c r="E34" s="6">
        <v>58623.85</v>
      </c>
      <c r="F34" s="6">
        <v>0.84763827799899949</v>
      </c>
      <c r="G34" s="6"/>
    </row>
    <row r="35" spans="1:7" ht="14.4" customHeight="1" x14ac:dyDescent="0.3">
      <c r="A35" t="s">
        <v>156</v>
      </c>
      <c r="B35" s="4" t="s">
        <v>115</v>
      </c>
      <c r="C35" s="5">
        <v>103164.1</v>
      </c>
      <c r="D35" s="5">
        <f>C35/E35</f>
        <v>1.6112520145706621</v>
      </c>
      <c r="E35" s="6">
        <v>64027.29</v>
      </c>
      <c r="F35" s="6">
        <v>0.92576625111695265</v>
      </c>
      <c r="G35" s="6"/>
    </row>
    <row r="36" spans="1:7" ht="14.4" customHeight="1" x14ac:dyDescent="0.3">
      <c r="A36" t="s">
        <v>156</v>
      </c>
      <c r="B36" s="4" t="s">
        <v>116</v>
      </c>
      <c r="C36" s="5">
        <v>126286.43</v>
      </c>
      <c r="D36" s="5">
        <f>C36/E36</f>
        <v>1.5204675356135251</v>
      </c>
      <c r="E36" s="6">
        <v>83057.63</v>
      </c>
      <c r="F36" s="6">
        <v>1.2009246487202401</v>
      </c>
      <c r="G36" s="6"/>
    </row>
    <row r="37" spans="1:7" ht="14.4" customHeight="1" x14ac:dyDescent="0.3">
      <c r="A37" t="s">
        <v>156</v>
      </c>
      <c r="B37" s="4" t="s">
        <v>126</v>
      </c>
      <c r="C37" s="5">
        <v>100682.67</v>
      </c>
      <c r="D37" s="5">
        <f>C37/E37</f>
        <v>1.4256922240378815</v>
      </c>
      <c r="E37" s="6">
        <v>70620.2</v>
      </c>
      <c r="F37" s="6">
        <v>1.0210926904313677</v>
      </c>
      <c r="G37" s="6"/>
    </row>
    <row r="38" spans="1:7" ht="14.4" customHeight="1" x14ac:dyDescent="0.3">
      <c r="A38" t="s">
        <v>156</v>
      </c>
      <c r="B38" s="4" t="s">
        <v>127</v>
      </c>
      <c r="C38" s="5">
        <v>75821.75</v>
      </c>
      <c r="D38" s="5">
        <f>C38/E38</f>
        <v>1.2437649151562593</v>
      </c>
      <c r="E38" s="6">
        <v>60961.48</v>
      </c>
      <c r="F38" s="6">
        <v>0.88143791189883391</v>
      </c>
      <c r="G38" s="6"/>
    </row>
    <row r="39" spans="1:7" ht="14.4" customHeight="1" x14ac:dyDescent="0.3">
      <c r="A39" t="s">
        <v>156</v>
      </c>
      <c r="B39" s="4" t="s">
        <v>129</v>
      </c>
      <c r="C39" s="5">
        <v>107989.38</v>
      </c>
      <c r="D39" s="5">
        <f>C39/E39</f>
        <v>1.5882767179563813</v>
      </c>
      <c r="E39" s="6">
        <v>67991.539999999994</v>
      </c>
      <c r="F39" s="6">
        <v>0.98308507346583496</v>
      </c>
      <c r="G39" s="6"/>
    </row>
    <row r="40" spans="1:7" ht="14.4" customHeight="1" x14ac:dyDescent="0.3">
      <c r="A40" t="s">
        <v>156</v>
      </c>
      <c r="B40" s="4" t="s">
        <v>146</v>
      </c>
      <c r="C40" s="5">
        <v>144748.35</v>
      </c>
      <c r="D40" s="5">
        <f>C40/E40</f>
        <v>1.7936449598249928</v>
      </c>
      <c r="E40" s="6">
        <v>80700.67</v>
      </c>
      <c r="F40" s="6">
        <v>1.1668455236591511</v>
      </c>
      <c r="G40" s="6"/>
    </row>
    <row r="41" spans="1:7" ht="14.4" customHeight="1" x14ac:dyDescent="0.3">
      <c r="A41" t="s">
        <v>156</v>
      </c>
      <c r="B41" s="4" t="s">
        <v>149</v>
      </c>
      <c r="C41" s="5">
        <v>121239.06</v>
      </c>
      <c r="D41" s="5">
        <f>C41/E41</f>
        <v>1.7809421262768854</v>
      </c>
      <c r="E41" s="6">
        <v>68075.8</v>
      </c>
      <c r="F41" s="6">
        <v>0.98430338310097842</v>
      </c>
      <c r="G41" s="6"/>
    </row>
    <row r="42" spans="1:7" ht="14.4" customHeight="1" x14ac:dyDescent="0.3">
      <c r="A42" t="s">
        <v>156</v>
      </c>
      <c r="B42" s="4" t="s">
        <v>150</v>
      </c>
      <c r="C42" s="5">
        <v>73000</v>
      </c>
      <c r="D42" s="5">
        <f>C42/E42</f>
        <v>1.3816802822110368</v>
      </c>
      <c r="E42" s="6">
        <v>52834.22</v>
      </c>
      <c r="F42" s="6">
        <v>0.76392640981819349</v>
      </c>
      <c r="G42" s="6"/>
    </row>
    <row r="43" spans="1:7" ht="14.4" customHeight="1" x14ac:dyDescent="0.3">
      <c r="A43" t="s">
        <v>156</v>
      </c>
      <c r="B43" s="4" t="s">
        <v>151</v>
      </c>
      <c r="C43" s="5">
        <v>96080.24</v>
      </c>
      <c r="D43" s="5">
        <f>C43/E43</f>
        <v>1.6073294575510839</v>
      </c>
      <c r="E43" s="6">
        <v>59776.32</v>
      </c>
      <c r="F43" s="6">
        <v>0.86430176370056133</v>
      </c>
      <c r="G43" s="6"/>
    </row>
    <row r="44" spans="1:7" ht="14.4" customHeight="1" x14ac:dyDescent="0.3">
      <c r="A44" t="s">
        <v>155</v>
      </c>
      <c r="B44" s="4" t="s">
        <v>0</v>
      </c>
      <c r="C44" s="5">
        <v>131780.5</v>
      </c>
      <c r="D44" s="5">
        <f>C44/E44</f>
        <v>1.9308311450761062</v>
      </c>
      <c r="E44" s="6">
        <v>68250.66</v>
      </c>
      <c r="F44" s="6">
        <v>0.98683167200201283</v>
      </c>
      <c r="G44" s="6"/>
    </row>
    <row r="45" spans="1:7" ht="14.4" customHeight="1" x14ac:dyDescent="0.3">
      <c r="A45" t="s">
        <v>155</v>
      </c>
      <c r="B45" s="4" t="s">
        <v>1</v>
      </c>
      <c r="C45" s="5">
        <v>109740</v>
      </c>
      <c r="D45" s="5">
        <f>C45/E45</f>
        <v>1.6670953150428842</v>
      </c>
      <c r="E45" s="6">
        <v>65827.070000000007</v>
      </c>
      <c r="F45" s="6">
        <v>0.95178914828213446</v>
      </c>
      <c r="G45" s="6"/>
    </row>
    <row r="46" spans="1:7" ht="14.4" customHeight="1" x14ac:dyDescent="0.3">
      <c r="A46" t="s">
        <v>155</v>
      </c>
      <c r="B46" s="4" t="s">
        <v>3</v>
      </c>
      <c r="C46" s="5">
        <v>85625</v>
      </c>
      <c r="D46" s="5">
        <f>C46/E46</f>
        <v>1.8934774373781402</v>
      </c>
      <c r="E46" s="6">
        <v>45221.03</v>
      </c>
      <c r="F46" s="6">
        <v>0.65384781106223999</v>
      </c>
      <c r="G46" s="6"/>
    </row>
    <row r="47" spans="1:7" ht="14.4" customHeight="1" x14ac:dyDescent="0.3">
      <c r="A47" t="s">
        <v>155</v>
      </c>
      <c r="B47" s="4" t="s">
        <v>4</v>
      </c>
      <c r="C47" s="5">
        <v>80725.149999999994</v>
      </c>
      <c r="D47" s="5">
        <f>C47/E47</f>
        <v>1.2915501180512212</v>
      </c>
      <c r="E47" s="6">
        <v>62502.53</v>
      </c>
      <c r="F47" s="6">
        <v>0.90371984951143269</v>
      </c>
      <c r="G47" s="6"/>
    </row>
    <row r="48" spans="1:7" ht="14.4" customHeight="1" x14ac:dyDescent="0.3">
      <c r="A48" t="s">
        <v>155</v>
      </c>
      <c r="B48" s="4" t="s">
        <v>5</v>
      </c>
      <c r="C48" s="5">
        <v>50902.14</v>
      </c>
      <c r="D48" s="5">
        <f>C48/E48</f>
        <v>1.0657770349989395</v>
      </c>
      <c r="E48" s="6">
        <v>47760.59</v>
      </c>
      <c r="F48" s="6">
        <v>0.69056713716032359</v>
      </c>
      <c r="G48" s="6"/>
    </row>
    <row r="49" spans="1:7" ht="14.4" customHeight="1" x14ac:dyDescent="0.3">
      <c r="A49" t="s">
        <v>155</v>
      </c>
      <c r="B49" s="4" t="s">
        <v>6</v>
      </c>
      <c r="C49" s="5">
        <v>105041</v>
      </c>
      <c r="D49" s="5">
        <f>C49/E49</f>
        <v>1.4077954995468667</v>
      </c>
      <c r="E49" s="6">
        <v>74613.820000000007</v>
      </c>
      <c r="F49" s="6">
        <v>1.0788361716217429</v>
      </c>
      <c r="G49" s="6"/>
    </row>
    <row r="50" spans="1:7" ht="14.4" customHeight="1" x14ac:dyDescent="0.3">
      <c r="A50" t="s">
        <v>155</v>
      </c>
      <c r="B50" s="4" t="s">
        <v>7</v>
      </c>
      <c r="C50" s="5">
        <v>91669.33</v>
      </c>
      <c r="D50" s="5">
        <f>C50/E50</f>
        <v>2.0540351655541587</v>
      </c>
      <c r="E50" s="6">
        <v>44628.9</v>
      </c>
      <c r="F50" s="6">
        <v>0.6452862434826363</v>
      </c>
      <c r="G50" s="6"/>
    </row>
    <row r="51" spans="1:7" ht="14.4" customHeight="1" x14ac:dyDescent="0.3">
      <c r="A51" t="s">
        <v>155</v>
      </c>
      <c r="B51" s="4" t="s">
        <v>8</v>
      </c>
      <c r="C51" s="11">
        <v>0</v>
      </c>
      <c r="D51" s="5">
        <f>C51/E51</f>
        <v>0</v>
      </c>
      <c r="E51" s="6">
        <v>44967.3</v>
      </c>
      <c r="F51" s="6">
        <v>0.65017914617113026</v>
      </c>
      <c r="G51" s="6"/>
    </row>
    <row r="52" spans="1:7" ht="14.4" customHeight="1" x14ac:dyDescent="0.3">
      <c r="A52" t="s">
        <v>155</v>
      </c>
      <c r="B52" s="4" t="s">
        <v>9</v>
      </c>
      <c r="C52" s="11">
        <v>105000</v>
      </c>
      <c r="D52" s="5">
        <f>C52/E52</f>
        <v>2.1121325115729777</v>
      </c>
      <c r="E52" s="6">
        <v>49712.79</v>
      </c>
      <c r="F52" s="6">
        <v>0.71879386478584884</v>
      </c>
      <c r="G52" s="6"/>
    </row>
    <row r="53" spans="1:7" ht="14.4" customHeight="1" x14ac:dyDescent="0.3">
      <c r="A53" t="s">
        <v>155</v>
      </c>
      <c r="B53" s="4" t="s">
        <v>11</v>
      </c>
      <c r="C53" s="11">
        <v>89913.5</v>
      </c>
      <c r="D53" s="5">
        <f>C53/E53</f>
        <v>1.4845731593148674</v>
      </c>
      <c r="E53" s="6">
        <v>60565.22</v>
      </c>
      <c r="F53" s="6">
        <v>0.87570841538777422</v>
      </c>
      <c r="G53" s="6"/>
    </row>
    <row r="54" spans="1:7" ht="14.4" customHeight="1" x14ac:dyDescent="0.3">
      <c r="A54" t="s">
        <v>155</v>
      </c>
      <c r="B54" s="4" t="s">
        <v>12</v>
      </c>
      <c r="C54" s="11">
        <v>0</v>
      </c>
      <c r="D54" s="5">
        <f>C54/E54</f>
        <v>0</v>
      </c>
      <c r="E54" s="6">
        <v>48350.19</v>
      </c>
      <c r="F54" s="6">
        <v>0.69909212364122197</v>
      </c>
      <c r="G54" s="6"/>
    </row>
    <row r="55" spans="1:7" ht="14.4" customHeight="1" x14ac:dyDescent="0.3">
      <c r="A55" t="s">
        <v>155</v>
      </c>
      <c r="B55" s="4" t="s">
        <v>14</v>
      </c>
      <c r="C55" s="11">
        <v>101000</v>
      </c>
      <c r="D55" s="5">
        <f>C55/E55</f>
        <v>1.7328022380256074</v>
      </c>
      <c r="E55" s="6">
        <v>58287.09</v>
      </c>
      <c r="F55" s="6">
        <v>0.8427690879594687</v>
      </c>
      <c r="G55" s="6"/>
    </row>
    <row r="56" spans="1:7" ht="14.4" customHeight="1" x14ac:dyDescent="0.3">
      <c r="A56" t="s">
        <v>155</v>
      </c>
      <c r="B56" s="4" t="s">
        <v>15</v>
      </c>
      <c r="C56" s="11">
        <v>0</v>
      </c>
      <c r="D56" s="5">
        <f>C56/E56</f>
        <v>0</v>
      </c>
      <c r="E56" s="6">
        <v>34131.199999999997</v>
      </c>
      <c r="F56" s="6">
        <v>0.49350070993357564</v>
      </c>
      <c r="G56" s="6"/>
    </row>
    <row r="57" spans="1:7" ht="14.4" customHeight="1" x14ac:dyDescent="0.3">
      <c r="A57" t="s">
        <v>155</v>
      </c>
      <c r="B57" s="4" t="s">
        <v>17</v>
      </c>
      <c r="C57" s="11">
        <v>107817</v>
      </c>
      <c r="D57" s="5">
        <f>C57/E57</f>
        <v>1.9734620359732127</v>
      </c>
      <c r="E57" s="6">
        <v>54633.43</v>
      </c>
      <c r="F57" s="6">
        <v>0.78994106539196729</v>
      </c>
      <c r="G57" s="6"/>
    </row>
    <row r="58" spans="1:7" ht="14.4" customHeight="1" x14ac:dyDescent="0.3">
      <c r="A58" t="s">
        <v>155</v>
      </c>
      <c r="B58" s="4" t="s">
        <v>18</v>
      </c>
      <c r="C58" s="11">
        <v>107040</v>
      </c>
      <c r="D58" s="5">
        <f>C58/E58</f>
        <v>1.5269159592816706</v>
      </c>
      <c r="E58" s="6">
        <v>70102.09</v>
      </c>
      <c r="F58" s="6">
        <v>1.0136013730202107</v>
      </c>
      <c r="G58" s="6"/>
    </row>
    <row r="59" spans="1:7" ht="14.4" customHeight="1" x14ac:dyDescent="0.3">
      <c r="A59" t="s">
        <v>155</v>
      </c>
      <c r="B59" s="4" t="s">
        <v>21</v>
      </c>
      <c r="C59" s="11">
        <v>0</v>
      </c>
      <c r="D59" s="5">
        <f>C59/E59</f>
        <v>0</v>
      </c>
      <c r="E59" s="6">
        <v>58882.2</v>
      </c>
      <c r="F59" s="6">
        <v>0.85137374315731029</v>
      </c>
      <c r="G59" s="6"/>
    </row>
    <row r="60" spans="1:7" ht="14.4" customHeight="1" x14ac:dyDescent="0.3">
      <c r="A60" t="s">
        <v>155</v>
      </c>
      <c r="B60" s="4" t="s">
        <v>22</v>
      </c>
      <c r="C60" s="5">
        <v>107500</v>
      </c>
      <c r="D60" s="5">
        <f>C60/E60</f>
        <v>2.1739671178878668</v>
      </c>
      <c r="E60" s="6">
        <v>49448.77</v>
      </c>
      <c r="F60" s="6">
        <v>0.71497641748142748</v>
      </c>
      <c r="G60" s="6"/>
    </row>
    <row r="61" spans="1:7" ht="14.4" customHeight="1" x14ac:dyDescent="0.3">
      <c r="A61" t="s">
        <v>155</v>
      </c>
      <c r="B61" s="4" t="s">
        <v>23</v>
      </c>
      <c r="C61" s="5">
        <v>130000</v>
      </c>
      <c r="D61" s="5">
        <f>C61/E61</f>
        <v>1.9023728589342233</v>
      </c>
      <c r="E61" s="6">
        <v>68335.710000000006</v>
      </c>
      <c r="F61" s="6">
        <v>0.98806140419366895</v>
      </c>
      <c r="G61" s="6"/>
    </row>
    <row r="62" spans="1:7" ht="14.4" customHeight="1" x14ac:dyDescent="0.3">
      <c r="A62" t="s">
        <v>155</v>
      </c>
      <c r="B62" s="4" t="s">
        <v>25</v>
      </c>
      <c r="C62" s="5">
        <v>87333.33</v>
      </c>
      <c r="D62" s="5">
        <f>C62/E62</f>
        <v>1.8239057243979495</v>
      </c>
      <c r="E62" s="6">
        <v>47882.59</v>
      </c>
      <c r="F62" s="6">
        <v>0.69233112690026521</v>
      </c>
      <c r="G62" s="6"/>
    </row>
    <row r="63" spans="1:7" ht="14.4" customHeight="1" x14ac:dyDescent="0.3">
      <c r="A63" t="s">
        <v>155</v>
      </c>
      <c r="B63" s="4" t="s">
        <v>27</v>
      </c>
      <c r="C63" s="5">
        <v>52050</v>
      </c>
      <c r="D63" s="5">
        <f>C63/E63</f>
        <v>1.2695121951219512</v>
      </c>
      <c r="E63" s="6">
        <v>41000</v>
      </c>
      <c r="F63" s="6">
        <v>0.59281622407874923</v>
      </c>
      <c r="G63" s="6"/>
    </row>
    <row r="64" spans="1:7" ht="14.4" customHeight="1" x14ac:dyDescent="0.3">
      <c r="A64" t="s">
        <v>155</v>
      </c>
      <c r="B64" s="4" t="s">
        <v>29</v>
      </c>
      <c r="C64" s="5">
        <v>91814.33</v>
      </c>
      <c r="D64" s="5">
        <f>C64/E64</f>
        <v>1.2218834989494507</v>
      </c>
      <c r="E64" s="6">
        <v>75141.64</v>
      </c>
      <c r="F64" s="6">
        <v>1.0864678852654805</v>
      </c>
      <c r="G64" s="6"/>
    </row>
    <row r="65" spans="1:7" ht="14.4" customHeight="1" x14ac:dyDescent="0.3">
      <c r="A65" t="s">
        <v>155</v>
      </c>
      <c r="B65" s="4" t="s">
        <v>30</v>
      </c>
      <c r="C65" s="5">
        <v>105000</v>
      </c>
      <c r="D65" s="5">
        <f>C65/E65</f>
        <v>1.6158179031700346</v>
      </c>
      <c r="E65" s="6">
        <v>64982.57</v>
      </c>
      <c r="F65" s="6">
        <v>0.93957857995934158</v>
      </c>
      <c r="G65" s="6"/>
    </row>
    <row r="66" spans="1:7" ht="14.4" customHeight="1" x14ac:dyDescent="0.3">
      <c r="A66" t="s">
        <v>155</v>
      </c>
      <c r="B66" s="4" t="s">
        <v>31</v>
      </c>
      <c r="C66" s="5">
        <v>85456.5</v>
      </c>
      <c r="D66" s="5">
        <f>C66/E66</f>
        <v>1.3344981911077805</v>
      </c>
      <c r="E66" s="6">
        <v>64036.43</v>
      </c>
      <c r="F66" s="6">
        <v>0.92589840575812532</v>
      </c>
      <c r="G66" s="6"/>
    </row>
    <row r="67" spans="1:7" ht="14.4" customHeight="1" x14ac:dyDescent="0.3">
      <c r="A67" t="s">
        <v>155</v>
      </c>
      <c r="B67" s="4" t="s">
        <v>33</v>
      </c>
      <c r="C67" s="5">
        <v>83324</v>
      </c>
      <c r="D67" s="5">
        <f>C67/E67</f>
        <v>1.5047690871842883</v>
      </c>
      <c r="E67" s="6">
        <v>55373.279999999999</v>
      </c>
      <c r="F67" s="6">
        <v>0.80063850645012979</v>
      </c>
      <c r="G67" s="6"/>
    </row>
    <row r="68" spans="1:7" ht="14.4" customHeight="1" x14ac:dyDescent="0.3">
      <c r="A68" t="s">
        <v>155</v>
      </c>
      <c r="B68" s="4" t="s">
        <v>34</v>
      </c>
      <c r="C68" s="5">
        <v>87000</v>
      </c>
      <c r="D68" s="5">
        <f>C68/E68</f>
        <v>1.460235765974224</v>
      </c>
      <c r="E68" s="6">
        <v>59579.42</v>
      </c>
      <c r="F68" s="6">
        <v>0.86145479993175389</v>
      </c>
      <c r="G68" s="6"/>
    </row>
    <row r="69" spans="1:7" ht="14.4" customHeight="1" x14ac:dyDescent="0.3">
      <c r="A69" t="s">
        <v>155</v>
      </c>
      <c r="B69" s="4" t="s">
        <v>35</v>
      </c>
      <c r="C69" s="5">
        <v>113204.33</v>
      </c>
      <c r="D69" s="5">
        <f>C69/E69</f>
        <v>1.8104506666265781</v>
      </c>
      <c r="E69" s="6">
        <v>62528.26</v>
      </c>
      <c r="F69" s="6">
        <v>0.90409187783937295</v>
      </c>
      <c r="G69" s="6"/>
    </row>
    <row r="70" spans="1:7" ht="14.4" customHeight="1" x14ac:dyDescent="0.3">
      <c r="A70" t="s">
        <v>155</v>
      </c>
      <c r="B70" s="4" t="s">
        <v>36</v>
      </c>
      <c r="C70" s="5">
        <v>98589.33</v>
      </c>
      <c r="D70" s="5">
        <f>C70/E70</f>
        <v>1.5954125145985525</v>
      </c>
      <c r="E70" s="6">
        <v>61795.51</v>
      </c>
      <c r="F70" s="6">
        <v>0.89349709520050213</v>
      </c>
      <c r="G70" s="6"/>
    </row>
    <row r="71" spans="1:7" ht="14.4" customHeight="1" x14ac:dyDescent="0.3">
      <c r="A71" t="s">
        <v>155</v>
      </c>
      <c r="B71" s="4" t="s">
        <v>37</v>
      </c>
      <c r="C71" s="5">
        <v>131059.67</v>
      </c>
      <c r="D71" s="5">
        <f>C71/E71</f>
        <v>1.9463738930397576</v>
      </c>
      <c r="E71" s="6">
        <v>67335.3</v>
      </c>
      <c r="F71" s="6">
        <v>0.97359654373682447</v>
      </c>
      <c r="G71" s="6"/>
    </row>
    <row r="72" spans="1:7" ht="14.4" customHeight="1" x14ac:dyDescent="0.3">
      <c r="A72" t="s">
        <v>155</v>
      </c>
      <c r="B72" s="4" t="s">
        <v>38</v>
      </c>
      <c r="C72" s="5">
        <v>65357.65</v>
      </c>
      <c r="D72" s="5">
        <f>C72/E72</f>
        <v>1.5319953832212347</v>
      </c>
      <c r="E72" s="6">
        <v>42661.78</v>
      </c>
      <c r="F72" s="6">
        <v>0.61684378858727562</v>
      </c>
      <c r="G72" s="6"/>
    </row>
    <row r="73" spans="1:7" ht="14.4" customHeight="1" x14ac:dyDescent="0.3">
      <c r="A73" t="s">
        <v>155</v>
      </c>
      <c r="B73" s="4" t="s">
        <v>39</v>
      </c>
      <c r="C73" s="5">
        <v>96888.13</v>
      </c>
      <c r="D73" s="5">
        <f>C73/E73</f>
        <v>1.5081772993220777</v>
      </c>
      <c r="E73" s="6">
        <v>64241.87</v>
      </c>
      <c r="F73" s="6">
        <v>0.92886884880872866</v>
      </c>
      <c r="G73" s="6"/>
    </row>
    <row r="74" spans="1:7" ht="14.4" customHeight="1" x14ac:dyDescent="0.3">
      <c r="A74" t="s">
        <v>155</v>
      </c>
      <c r="B74" s="4" t="s">
        <v>41</v>
      </c>
      <c r="C74" s="5">
        <v>80000</v>
      </c>
      <c r="D74" s="5">
        <f>C74/E74</f>
        <v>1.197931172864463</v>
      </c>
      <c r="E74" s="6">
        <v>66781.8</v>
      </c>
      <c r="F74" s="6">
        <v>0.9655935247117613</v>
      </c>
      <c r="G74" s="6"/>
    </row>
    <row r="75" spans="1:7" ht="14.4" customHeight="1" x14ac:dyDescent="0.3">
      <c r="A75" t="s">
        <v>155</v>
      </c>
      <c r="B75" s="4" t="s">
        <v>42</v>
      </c>
      <c r="C75" s="5">
        <v>111355.25</v>
      </c>
      <c r="D75" s="5">
        <f>C75/E75</f>
        <v>1.9780558945418178</v>
      </c>
      <c r="E75" s="6">
        <v>56295.3</v>
      </c>
      <c r="F75" s="6">
        <v>0.8139699312044002</v>
      </c>
      <c r="G75" s="6"/>
    </row>
    <row r="76" spans="1:7" ht="14.4" customHeight="1" x14ac:dyDescent="0.3">
      <c r="A76" t="s">
        <v>155</v>
      </c>
      <c r="B76" s="4" t="s">
        <v>43</v>
      </c>
      <c r="C76" s="5">
        <v>99148</v>
      </c>
      <c r="D76" s="5">
        <f>C76/E76</f>
        <v>1.6740448254593669</v>
      </c>
      <c r="E76" s="6">
        <v>59226.61</v>
      </c>
      <c r="F76" s="6">
        <v>0.85635354402889485</v>
      </c>
      <c r="G76" s="6"/>
    </row>
    <row r="77" spans="1:7" ht="14.4" customHeight="1" x14ac:dyDescent="0.3">
      <c r="A77" t="s">
        <v>155</v>
      </c>
      <c r="B77" s="4" t="s">
        <v>46</v>
      </c>
      <c r="C77" s="5">
        <v>97200</v>
      </c>
      <c r="D77" s="5">
        <f>C77/E77</f>
        <v>1.6931591492955274</v>
      </c>
      <c r="E77" s="6">
        <v>57407.48</v>
      </c>
      <c r="F77" s="6">
        <v>0.83005086652381255</v>
      </c>
      <c r="G77" s="6"/>
    </row>
    <row r="78" spans="1:7" ht="14.4" customHeight="1" x14ac:dyDescent="0.3">
      <c r="A78" t="s">
        <v>155</v>
      </c>
      <c r="B78" s="4" t="s">
        <v>47</v>
      </c>
      <c r="C78" s="5">
        <v>75000</v>
      </c>
      <c r="D78" s="5">
        <f>C78/E78</f>
        <v>1.4295217201530162</v>
      </c>
      <c r="E78" s="6">
        <v>52465.1</v>
      </c>
      <c r="F78" s="6">
        <v>0.75858932872960938</v>
      </c>
      <c r="G78" s="6"/>
    </row>
    <row r="79" spans="1:7" ht="14.4" customHeight="1" x14ac:dyDescent="0.3">
      <c r="A79" t="s">
        <v>155</v>
      </c>
      <c r="B79" s="4" t="s">
        <v>48</v>
      </c>
      <c r="C79" s="5">
        <v>128566.07</v>
      </c>
      <c r="D79" s="5">
        <f>C79/E79</f>
        <v>1.6765948318300636</v>
      </c>
      <c r="E79" s="6">
        <v>76682.850000000006</v>
      </c>
      <c r="F79" s="6">
        <v>1.1087521363072468</v>
      </c>
      <c r="G79" s="6"/>
    </row>
    <row r="80" spans="1:7" ht="14.4" customHeight="1" x14ac:dyDescent="0.3">
      <c r="A80" t="s">
        <v>155</v>
      </c>
      <c r="B80" s="4" t="s">
        <v>49</v>
      </c>
      <c r="C80" s="5">
        <v>113675</v>
      </c>
      <c r="D80" s="5">
        <f>C80/E80</f>
        <v>1.585390668572529</v>
      </c>
      <c r="E80" s="6">
        <v>71701.570000000007</v>
      </c>
      <c r="F80" s="6">
        <v>1.0367281460467834</v>
      </c>
      <c r="G80" s="6"/>
    </row>
    <row r="81" spans="1:7" ht="14.4" customHeight="1" x14ac:dyDescent="0.3">
      <c r="A81" t="s">
        <v>155</v>
      </c>
      <c r="B81" s="4" t="s">
        <v>50</v>
      </c>
      <c r="C81" s="5">
        <v>90750</v>
      </c>
      <c r="D81" s="5">
        <f>C81/E81</f>
        <v>1.9228552588978933</v>
      </c>
      <c r="E81" s="6">
        <v>47195.44</v>
      </c>
      <c r="F81" s="6">
        <v>0.68239567157402836</v>
      </c>
      <c r="G81" s="6"/>
    </row>
    <row r="82" spans="1:7" ht="14.4" customHeight="1" x14ac:dyDescent="0.3">
      <c r="A82" t="s">
        <v>155</v>
      </c>
      <c r="B82" s="4" t="s">
        <v>51</v>
      </c>
      <c r="C82" s="5">
        <v>115050.5</v>
      </c>
      <c r="D82" s="5">
        <f>C82/E82</f>
        <v>1.5966414193490726</v>
      </c>
      <c r="E82" s="6">
        <v>72057.820000000007</v>
      </c>
      <c r="F82" s="6">
        <v>1.041879140676736</v>
      </c>
      <c r="G82" s="6"/>
    </row>
    <row r="83" spans="1:7" ht="14.4" customHeight="1" x14ac:dyDescent="0.3">
      <c r="A83" t="s">
        <v>155</v>
      </c>
      <c r="B83" s="4" t="s">
        <v>53</v>
      </c>
      <c r="C83" s="5">
        <v>114684.27</v>
      </c>
      <c r="D83" s="5">
        <f>C83/E83</f>
        <v>1.5157688678640551</v>
      </c>
      <c r="E83" s="6">
        <v>75660.789999999994</v>
      </c>
      <c r="F83" s="6">
        <v>1.093974239966224</v>
      </c>
      <c r="G83" s="6"/>
    </row>
    <row r="84" spans="1:7" ht="14.4" customHeight="1" x14ac:dyDescent="0.3">
      <c r="A84" t="s">
        <v>155</v>
      </c>
      <c r="B84" s="4" t="s">
        <v>54</v>
      </c>
      <c r="C84" s="5">
        <v>114307.27</v>
      </c>
      <c r="D84" s="5">
        <f>C84/E84</f>
        <v>1.5729602081514613</v>
      </c>
      <c r="E84" s="6">
        <v>72670.16</v>
      </c>
      <c r="F84" s="6">
        <v>1.0507329232780136</v>
      </c>
      <c r="G84" s="6"/>
    </row>
    <row r="85" spans="1:7" ht="14.4" customHeight="1" x14ac:dyDescent="0.3">
      <c r="A85" t="s">
        <v>155</v>
      </c>
      <c r="B85" s="4" t="s">
        <v>55</v>
      </c>
      <c r="C85" s="5">
        <v>95214.83</v>
      </c>
      <c r="D85" s="5">
        <f>C85/E85</f>
        <v>1.7003908325349111</v>
      </c>
      <c r="E85" s="6">
        <v>55995.85</v>
      </c>
      <c r="F85" s="6">
        <v>0.80964020392878111</v>
      </c>
      <c r="G85" s="6"/>
    </row>
    <row r="86" spans="1:7" ht="14.4" customHeight="1" x14ac:dyDescent="0.3">
      <c r="A86" t="s">
        <v>155</v>
      </c>
      <c r="B86" s="4" t="s">
        <v>59</v>
      </c>
      <c r="C86" s="5">
        <v>95324</v>
      </c>
      <c r="D86" s="5">
        <f>C86/E86</f>
        <v>1.8914824357668052</v>
      </c>
      <c r="E86" s="6">
        <v>50396.45</v>
      </c>
      <c r="F86" s="6">
        <v>0.72867885843837754</v>
      </c>
      <c r="G86" s="6"/>
    </row>
    <row r="87" spans="1:7" ht="14.4" customHeight="1" x14ac:dyDescent="0.3">
      <c r="A87" t="s">
        <v>155</v>
      </c>
      <c r="B87" s="4" t="s">
        <v>60</v>
      </c>
      <c r="C87" s="5">
        <v>0</v>
      </c>
      <c r="D87" s="5">
        <f>C87/E87</f>
        <v>0</v>
      </c>
      <c r="E87" s="6">
        <v>61497.84</v>
      </c>
      <c r="F87" s="6">
        <v>0.88919310482436742</v>
      </c>
      <c r="G87" s="6"/>
    </row>
    <row r="88" spans="1:7" ht="14.4" customHeight="1" x14ac:dyDescent="0.3">
      <c r="A88" t="s">
        <v>155</v>
      </c>
      <c r="B88" s="4" t="s">
        <v>61</v>
      </c>
      <c r="C88" s="5">
        <v>0</v>
      </c>
      <c r="D88" s="5">
        <f>C88/E88</f>
        <v>0</v>
      </c>
      <c r="E88" s="6">
        <v>31591.79</v>
      </c>
      <c r="F88" s="6">
        <v>0.45678355267533627</v>
      </c>
      <c r="G88" s="6"/>
    </row>
    <row r="89" spans="1:7" ht="14.4" customHeight="1" x14ac:dyDescent="0.3">
      <c r="A89" t="s">
        <v>155</v>
      </c>
      <c r="B89" s="4" t="s">
        <v>62</v>
      </c>
      <c r="C89" s="5">
        <v>88522.75</v>
      </c>
      <c r="D89" s="5">
        <f>C89/E89</f>
        <v>1.5101101909482864</v>
      </c>
      <c r="E89" s="6">
        <v>58620.06</v>
      </c>
      <c r="F89" s="6">
        <v>0.84758347864560291</v>
      </c>
      <c r="G89" s="6"/>
    </row>
    <row r="90" spans="1:7" ht="14.4" customHeight="1" x14ac:dyDescent="0.3">
      <c r="A90" t="s">
        <v>155</v>
      </c>
      <c r="B90" s="4" t="s">
        <v>63</v>
      </c>
      <c r="C90" s="5">
        <v>90054.78</v>
      </c>
      <c r="D90" s="5">
        <f>C90/E90</f>
        <v>1.3570057107243418</v>
      </c>
      <c r="E90" s="6">
        <v>66362.86</v>
      </c>
      <c r="F90" s="6">
        <v>0.95953609961626007</v>
      </c>
      <c r="G90" s="6"/>
    </row>
    <row r="91" spans="1:7" ht="14.4" customHeight="1" x14ac:dyDescent="0.3">
      <c r="A91" t="s">
        <v>155</v>
      </c>
      <c r="B91" s="4" t="s">
        <v>64</v>
      </c>
      <c r="C91" s="5">
        <v>113652.5</v>
      </c>
      <c r="D91" s="5">
        <f>C91/E91</f>
        <v>1.7339391790539262</v>
      </c>
      <c r="E91" s="6">
        <v>65545.84</v>
      </c>
      <c r="F91" s="6">
        <v>0.94772286275292295</v>
      </c>
      <c r="G91" s="6"/>
    </row>
    <row r="92" spans="1:7" ht="14.4" customHeight="1" x14ac:dyDescent="0.3">
      <c r="A92" t="s">
        <v>155</v>
      </c>
      <c r="B92" s="4" t="s">
        <v>66</v>
      </c>
      <c r="C92" s="5">
        <v>117940</v>
      </c>
      <c r="D92" s="5">
        <f>C92/E92</f>
        <v>2.064290917645049</v>
      </c>
      <c r="E92" s="6">
        <v>57133.42</v>
      </c>
      <c r="F92" s="6">
        <v>0.82608825153915344</v>
      </c>
      <c r="G92" s="6"/>
    </row>
    <row r="93" spans="1:7" ht="14.4" customHeight="1" x14ac:dyDescent="0.3">
      <c r="A93" t="s">
        <v>155</v>
      </c>
      <c r="B93" s="4" t="s">
        <v>67</v>
      </c>
      <c r="C93" s="5">
        <v>74800</v>
      </c>
      <c r="D93" s="5">
        <f>C93/E93</f>
        <v>1.1565945526870567</v>
      </c>
      <c r="E93" s="6">
        <v>64672.62</v>
      </c>
      <c r="F93" s="6">
        <v>0.93509703389462917</v>
      </c>
      <c r="G93" s="6"/>
    </row>
    <row r="94" spans="1:7" ht="14.4" customHeight="1" x14ac:dyDescent="0.3">
      <c r="A94" t="s">
        <v>155</v>
      </c>
      <c r="B94" s="4" t="s">
        <v>68</v>
      </c>
      <c r="C94" s="5">
        <v>89267</v>
      </c>
      <c r="D94" s="5">
        <f>C94/E94</f>
        <v>1.8797381965446358</v>
      </c>
      <c r="E94" s="6">
        <v>47489.06</v>
      </c>
      <c r="F94" s="6">
        <v>0.68664110327436978</v>
      </c>
      <c r="G94" s="6"/>
    </row>
    <row r="95" spans="1:7" ht="14.4" customHeight="1" x14ac:dyDescent="0.3">
      <c r="A95" t="s">
        <v>155</v>
      </c>
      <c r="B95" s="4" t="s">
        <v>70</v>
      </c>
      <c r="C95" s="5">
        <v>89000</v>
      </c>
      <c r="D95" s="5">
        <f>C95/E95</f>
        <v>1.5367568938655256</v>
      </c>
      <c r="E95" s="6">
        <v>57914.17</v>
      </c>
      <c r="F95" s="6">
        <v>0.83737706292816516</v>
      </c>
      <c r="G95" s="6"/>
    </row>
    <row r="96" spans="1:7" ht="14.4" customHeight="1" x14ac:dyDescent="0.3">
      <c r="A96" t="s">
        <v>155</v>
      </c>
      <c r="B96" s="4" t="s">
        <v>71</v>
      </c>
      <c r="C96" s="5">
        <v>90725</v>
      </c>
      <c r="D96" s="5">
        <f>C96/E96</f>
        <v>1.4296278775939137</v>
      </c>
      <c r="E96" s="6">
        <v>63460.57</v>
      </c>
      <c r="F96" s="6">
        <v>0.91757208500695486</v>
      </c>
      <c r="G96" s="6"/>
    </row>
    <row r="97" spans="1:7" ht="14.4" customHeight="1" x14ac:dyDescent="0.3">
      <c r="A97" t="s">
        <v>155</v>
      </c>
      <c r="B97" s="4" t="s">
        <v>73</v>
      </c>
      <c r="C97" s="11">
        <v>0</v>
      </c>
      <c r="D97" s="5">
        <f>C97/E97</f>
        <v>0</v>
      </c>
      <c r="E97" s="6">
        <v>74343.520000000004</v>
      </c>
      <c r="F97" s="6">
        <v>1.0749279222225117</v>
      </c>
      <c r="G97" s="6"/>
    </row>
    <row r="98" spans="1:7" ht="14.4" customHeight="1" x14ac:dyDescent="0.3">
      <c r="A98" t="s">
        <v>155</v>
      </c>
      <c r="B98" s="4" t="s">
        <v>74</v>
      </c>
      <c r="C98" s="5">
        <v>90000</v>
      </c>
      <c r="D98" s="5">
        <f>C98/E98</f>
        <v>1.7126767767879776</v>
      </c>
      <c r="E98" s="6">
        <v>52549.32</v>
      </c>
      <c r="F98" s="6">
        <v>0.7598070600074609</v>
      </c>
      <c r="G98" s="6"/>
    </row>
    <row r="99" spans="1:7" ht="14.4" customHeight="1" x14ac:dyDescent="0.3">
      <c r="A99" t="s">
        <v>155</v>
      </c>
      <c r="B99" s="4" t="s">
        <v>75</v>
      </c>
      <c r="C99" s="5">
        <v>99500</v>
      </c>
      <c r="D99" s="5">
        <f>C99/E99</f>
        <v>2.205923269785746</v>
      </c>
      <c r="E99" s="6">
        <v>45105.83</v>
      </c>
      <c r="F99" s="6">
        <v>0.65218214206190162</v>
      </c>
      <c r="G99" s="6"/>
    </row>
    <row r="100" spans="1:7" ht="14.4" customHeight="1" x14ac:dyDescent="0.3">
      <c r="A100" t="s">
        <v>155</v>
      </c>
      <c r="B100" s="4" t="s">
        <v>76</v>
      </c>
      <c r="C100" s="5">
        <v>144300</v>
      </c>
      <c r="D100" s="5">
        <f>C100/E100</f>
        <v>2.2068657535880685</v>
      </c>
      <c r="E100" s="6">
        <v>65386.85</v>
      </c>
      <c r="F100" s="6">
        <v>0.94542403710740386</v>
      </c>
      <c r="G100" s="6"/>
    </row>
    <row r="101" spans="1:7" ht="14.4" customHeight="1" x14ac:dyDescent="0.3">
      <c r="A101" t="s">
        <v>155</v>
      </c>
      <c r="B101" s="4" t="s">
        <v>77</v>
      </c>
      <c r="C101" s="5">
        <v>114566.28</v>
      </c>
      <c r="D101" s="5">
        <f>C101/E101</f>
        <v>1.8194576325128913</v>
      </c>
      <c r="E101" s="6">
        <v>62967.27</v>
      </c>
      <c r="F101" s="6">
        <v>0.91043949370602684</v>
      </c>
      <c r="G101" s="6"/>
    </row>
    <row r="102" spans="1:7" ht="14.4" customHeight="1" x14ac:dyDescent="0.3">
      <c r="A102" t="s">
        <v>155</v>
      </c>
      <c r="B102" s="4" t="s">
        <v>79</v>
      </c>
      <c r="C102" s="5">
        <v>108000</v>
      </c>
      <c r="D102" s="5">
        <f>C102/E102</f>
        <v>1.8123399204617707</v>
      </c>
      <c r="E102" s="6">
        <v>59591.47</v>
      </c>
      <c r="F102" s="6">
        <v>0.86162903006590386</v>
      </c>
      <c r="G102" s="6"/>
    </row>
    <row r="103" spans="1:7" ht="14.4" customHeight="1" x14ac:dyDescent="0.3">
      <c r="A103" t="s">
        <v>155</v>
      </c>
      <c r="B103" s="4" t="s">
        <v>81</v>
      </c>
      <c r="C103" s="5">
        <v>138514.01999999999</v>
      </c>
      <c r="D103" s="5">
        <f>C103/E103</f>
        <v>2.0405523518115989</v>
      </c>
      <c r="E103" s="6">
        <v>67880.649999999994</v>
      </c>
      <c r="F103" s="6">
        <v>0.98148172246368637</v>
      </c>
      <c r="G103" s="6"/>
    </row>
    <row r="104" spans="1:7" ht="14.4" customHeight="1" x14ac:dyDescent="0.3">
      <c r="A104" t="s">
        <v>155</v>
      </c>
      <c r="B104" s="4" t="s">
        <v>82</v>
      </c>
      <c r="C104" s="5">
        <v>101000</v>
      </c>
      <c r="D104" s="5">
        <f>C104/E104</f>
        <v>1.5356400775908758</v>
      </c>
      <c r="E104" s="6">
        <v>65770.62</v>
      </c>
      <c r="F104" s="6">
        <v>0.95097294155410395</v>
      </c>
      <c r="G104" s="6"/>
    </row>
    <row r="105" spans="1:7" ht="14.4" customHeight="1" x14ac:dyDescent="0.3">
      <c r="A105" t="s">
        <v>155</v>
      </c>
      <c r="B105" s="4" t="s">
        <v>83</v>
      </c>
      <c r="C105" s="5">
        <v>98727.5</v>
      </c>
      <c r="D105" s="5">
        <f>C105/E105</f>
        <v>1.3698328880882154</v>
      </c>
      <c r="E105" s="6">
        <v>72072.66</v>
      </c>
      <c r="F105" s="6">
        <v>1.0420937112319879</v>
      </c>
      <c r="G105" s="6"/>
    </row>
    <row r="106" spans="1:7" ht="14.4" customHeight="1" x14ac:dyDescent="0.3">
      <c r="A106" t="s">
        <v>155</v>
      </c>
      <c r="B106" s="4" t="s">
        <v>85</v>
      </c>
      <c r="C106" s="5">
        <v>135599.5</v>
      </c>
      <c r="D106" s="5">
        <f>C106/E106</f>
        <v>1.7988565809871833</v>
      </c>
      <c r="E106" s="6">
        <v>75380.94</v>
      </c>
      <c r="F106" s="6">
        <v>1.0899279077635793</v>
      </c>
      <c r="G106" s="6"/>
    </row>
    <row r="107" spans="1:7" ht="14.4" customHeight="1" x14ac:dyDescent="0.3">
      <c r="A107" t="s">
        <v>155</v>
      </c>
      <c r="B107" s="4" t="s">
        <v>87</v>
      </c>
      <c r="C107" s="5">
        <v>105000</v>
      </c>
      <c r="D107" s="5">
        <f>C107/E107</f>
        <v>1.5735289864270385</v>
      </c>
      <c r="E107" s="6">
        <v>66728.990000000005</v>
      </c>
      <c r="F107" s="6">
        <v>0.96482994849728332</v>
      </c>
      <c r="G107" s="6"/>
    </row>
    <row r="108" spans="1:7" ht="14.4" customHeight="1" x14ac:dyDescent="0.3">
      <c r="A108" t="s">
        <v>155</v>
      </c>
      <c r="B108" s="4" t="s">
        <v>89</v>
      </c>
      <c r="C108" s="5">
        <v>115545.75</v>
      </c>
      <c r="D108" s="5">
        <f>C108/E108</f>
        <v>1.9265038829109402</v>
      </c>
      <c r="E108" s="6">
        <v>59976.91</v>
      </c>
      <c r="F108" s="6">
        <v>0.86720208092953599</v>
      </c>
      <c r="G108" s="6"/>
    </row>
    <row r="109" spans="1:7" ht="14.4" customHeight="1" x14ac:dyDescent="0.3">
      <c r="A109" t="s">
        <v>155</v>
      </c>
      <c r="B109" s="4" t="s">
        <v>90</v>
      </c>
      <c r="C109" s="11">
        <v>0</v>
      </c>
      <c r="D109" s="5">
        <f>C109/E109</f>
        <v>0</v>
      </c>
      <c r="E109" s="6">
        <v>84598.27</v>
      </c>
      <c r="F109" s="6">
        <v>1.2232006581705983</v>
      </c>
      <c r="G109" s="6"/>
    </row>
    <row r="110" spans="1:7" ht="14.4" customHeight="1" x14ac:dyDescent="0.3">
      <c r="A110" t="s">
        <v>155</v>
      </c>
      <c r="B110" s="4" t="s">
        <v>91</v>
      </c>
      <c r="C110" s="11">
        <v>0</v>
      </c>
      <c r="D110" s="5">
        <f>C110/E110</f>
        <v>0</v>
      </c>
      <c r="E110" s="6">
        <v>49977.78</v>
      </c>
      <c r="F110" s="6">
        <v>0.72262533725459577</v>
      </c>
      <c r="G110" s="6"/>
    </row>
    <row r="111" spans="1:7" ht="14.4" customHeight="1" x14ac:dyDescent="0.3">
      <c r="A111" t="s">
        <v>155</v>
      </c>
      <c r="B111" s="4" t="s">
        <v>92</v>
      </c>
      <c r="C111" s="11">
        <v>81293.75</v>
      </c>
      <c r="D111" s="5">
        <f>C111/E111</f>
        <v>1.2865905277816507</v>
      </c>
      <c r="E111" s="6">
        <v>63185.41</v>
      </c>
      <c r="F111" s="6">
        <v>0.91359356519677171</v>
      </c>
      <c r="G111" s="6"/>
    </row>
    <row r="112" spans="1:7" ht="14.4" customHeight="1" x14ac:dyDescent="0.3">
      <c r="A112" t="s">
        <v>155</v>
      </c>
      <c r="B112" s="4" t="s">
        <v>94</v>
      </c>
      <c r="C112" s="11">
        <v>63844.5</v>
      </c>
      <c r="D112" s="5">
        <f>C112/E112</f>
        <v>1.5017111808912254</v>
      </c>
      <c r="E112" s="6">
        <v>42514.5</v>
      </c>
      <c r="F112" s="6">
        <v>0.61471427703892634</v>
      </c>
      <c r="G112" s="6"/>
    </row>
    <row r="113" spans="1:7" ht="14.4" customHeight="1" x14ac:dyDescent="0.3">
      <c r="A113" t="s">
        <v>155</v>
      </c>
      <c r="B113" s="4" t="s">
        <v>96</v>
      </c>
      <c r="C113" s="11">
        <v>0</v>
      </c>
      <c r="D113" s="5">
        <f>C113/E113</f>
        <v>0</v>
      </c>
      <c r="E113" s="6">
        <v>49508.17</v>
      </c>
      <c r="F113" s="6">
        <v>0.71583527805972702</v>
      </c>
      <c r="G113" s="6"/>
    </row>
    <row r="114" spans="1:7" ht="14.4" customHeight="1" x14ac:dyDescent="0.3">
      <c r="A114" t="s">
        <v>155</v>
      </c>
      <c r="B114" s="4" t="s">
        <v>97</v>
      </c>
      <c r="C114" s="11">
        <v>105900</v>
      </c>
      <c r="D114" s="5">
        <f>C114/E114</f>
        <v>1.7547821957379173</v>
      </c>
      <c r="E114" s="6">
        <v>60349.37</v>
      </c>
      <c r="F114" s="6">
        <v>0.87258745485198397</v>
      </c>
      <c r="G114" s="6"/>
    </row>
    <row r="115" spans="1:7" ht="14.4" customHeight="1" x14ac:dyDescent="0.3">
      <c r="A115" t="s">
        <v>155</v>
      </c>
      <c r="B115" s="4" t="s">
        <v>99</v>
      </c>
      <c r="C115" s="11">
        <v>122216.41</v>
      </c>
      <c r="D115" s="5">
        <f>C115/E115</f>
        <v>1.9279937391209971</v>
      </c>
      <c r="E115" s="6">
        <v>63390.46</v>
      </c>
      <c r="F115" s="6">
        <v>0.9165583692637802</v>
      </c>
      <c r="G115" s="6"/>
    </row>
    <row r="116" spans="1:7" ht="14.4" customHeight="1" x14ac:dyDescent="0.3">
      <c r="A116" t="s">
        <v>155</v>
      </c>
      <c r="B116" s="4" t="s">
        <v>100</v>
      </c>
      <c r="C116" s="11">
        <v>0</v>
      </c>
      <c r="D116" s="5">
        <f>C116/E116</f>
        <v>0</v>
      </c>
      <c r="E116" s="6">
        <v>51657.94</v>
      </c>
      <c r="F116" s="6">
        <v>0.74691865693869708</v>
      </c>
      <c r="G116" s="6"/>
    </row>
    <row r="117" spans="1:7" ht="14.4" customHeight="1" x14ac:dyDescent="0.3">
      <c r="A117" t="s">
        <v>155</v>
      </c>
      <c r="B117" s="4" t="s">
        <v>101</v>
      </c>
      <c r="C117" s="11">
        <v>118900</v>
      </c>
      <c r="D117" s="5">
        <f>C117/E117</f>
        <v>2.2123568596738701</v>
      </c>
      <c r="E117" s="6">
        <v>53743.59</v>
      </c>
      <c r="F117" s="6">
        <v>0.77707492907893716</v>
      </c>
      <c r="G117" s="6"/>
    </row>
    <row r="118" spans="1:7" ht="14.4" customHeight="1" x14ac:dyDescent="0.3">
      <c r="A118" t="s">
        <v>155</v>
      </c>
      <c r="B118" s="4" t="s">
        <v>102</v>
      </c>
      <c r="C118" s="11">
        <v>0</v>
      </c>
      <c r="D118" s="5">
        <f>C118/E118</f>
        <v>0</v>
      </c>
      <c r="E118" s="6">
        <v>52313.59</v>
      </c>
      <c r="F118" s="6">
        <v>0.75639865589765387</v>
      </c>
      <c r="G118" s="6"/>
    </row>
    <row r="119" spans="1:7" ht="14.4" customHeight="1" x14ac:dyDescent="0.3">
      <c r="A119" t="s">
        <v>155</v>
      </c>
      <c r="B119" s="4" t="s">
        <v>104</v>
      </c>
      <c r="C119" s="11">
        <v>0</v>
      </c>
      <c r="D119" s="5">
        <f>C119/E119</f>
        <v>0</v>
      </c>
      <c r="E119" s="6">
        <v>50265.68</v>
      </c>
      <c r="F119" s="6">
        <v>0.72678806386221217</v>
      </c>
      <c r="G119" s="6"/>
    </row>
    <row r="120" spans="1:7" ht="14.4" customHeight="1" x14ac:dyDescent="0.3">
      <c r="A120" t="s">
        <v>155</v>
      </c>
      <c r="B120" s="4" t="s">
        <v>105</v>
      </c>
      <c r="C120" s="11">
        <v>75004.800000000003</v>
      </c>
      <c r="D120" s="5">
        <f>C120/E120</f>
        <v>1.1011841229394861</v>
      </c>
      <c r="E120" s="6">
        <v>68112.86</v>
      </c>
      <c r="F120" s="6">
        <v>0.98483923113181637</v>
      </c>
      <c r="G120" s="6"/>
    </row>
    <row r="121" spans="1:7" ht="14.4" customHeight="1" x14ac:dyDescent="0.3">
      <c r="A121" t="s">
        <v>155</v>
      </c>
      <c r="B121" s="4" t="s">
        <v>106</v>
      </c>
      <c r="C121" s="11">
        <v>67850</v>
      </c>
      <c r="D121" s="5">
        <f>C121/E121</f>
        <v>1.3377239332119883</v>
      </c>
      <c r="E121" s="6">
        <v>50720.480000000003</v>
      </c>
      <c r="F121" s="6">
        <v>0.73336398626979804</v>
      </c>
      <c r="G121" s="6"/>
    </row>
    <row r="122" spans="1:7" ht="14.4" customHeight="1" x14ac:dyDescent="0.3">
      <c r="A122" t="s">
        <v>155</v>
      </c>
      <c r="B122" s="4" t="s">
        <v>107</v>
      </c>
      <c r="C122" s="11">
        <v>123900</v>
      </c>
      <c r="D122" s="5">
        <f>C122/E122</f>
        <v>1.7386323404418931</v>
      </c>
      <c r="E122" s="6">
        <v>71262.91</v>
      </c>
      <c r="F122" s="6">
        <v>1.0303855908064325</v>
      </c>
      <c r="G122" s="6"/>
    </row>
    <row r="123" spans="1:7" ht="14.4" customHeight="1" x14ac:dyDescent="0.3">
      <c r="A123" t="s">
        <v>155</v>
      </c>
      <c r="B123" s="4" t="s">
        <v>108</v>
      </c>
      <c r="C123" s="11">
        <v>0</v>
      </c>
      <c r="D123" s="5">
        <f>C123/E123</f>
        <v>0</v>
      </c>
      <c r="E123" s="6">
        <v>53923.93</v>
      </c>
      <c r="F123" s="6">
        <v>0.779682452928946</v>
      </c>
      <c r="G123" s="6"/>
    </row>
    <row r="124" spans="1:7" ht="14.4" customHeight="1" x14ac:dyDescent="0.3">
      <c r="A124" t="s">
        <v>155</v>
      </c>
      <c r="B124" s="4" t="s">
        <v>110</v>
      </c>
      <c r="C124" s="5">
        <v>93019.21</v>
      </c>
      <c r="D124" s="5">
        <f>C124/E124</f>
        <v>1.7330927005659151</v>
      </c>
      <c r="E124" s="6">
        <v>53672.38</v>
      </c>
      <c r="F124" s="6">
        <v>0.77604530851023845</v>
      </c>
      <c r="G124" s="6"/>
    </row>
    <row r="125" spans="1:7" ht="14.4" customHeight="1" x14ac:dyDescent="0.3">
      <c r="A125" t="s">
        <v>155</v>
      </c>
      <c r="B125" s="4" t="s">
        <v>112</v>
      </c>
      <c r="C125" s="5">
        <v>110516.25</v>
      </c>
      <c r="D125" s="5">
        <f>C125/E125</f>
        <v>1.6337981507828661</v>
      </c>
      <c r="E125" s="6">
        <v>67643.759999999995</v>
      </c>
      <c r="F125" s="6">
        <v>0.97805654599241776</v>
      </c>
      <c r="G125" s="6"/>
    </row>
    <row r="126" spans="1:7" ht="14.4" customHeight="1" x14ac:dyDescent="0.3">
      <c r="A126" t="s">
        <v>155</v>
      </c>
      <c r="B126" s="4" t="s">
        <v>114</v>
      </c>
      <c r="C126" s="5">
        <v>72500</v>
      </c>
      <c r="D126" s="5">
        <f>C126/E126</f>
        <v>1.2485839336008231</v>
      </c>
      <c r="E126" s="6">
        <v>58065.78</v>
      </c>
      <c r="F126" s="6">
        <v>0.83956918165335004</v>
      </c>
      <c r="G126" s="6"/>
    </row>
    <row r="127" spans="1:7" ht="14.4" customHeight="1" x14ac:dyDescent="0.3">
      <c r="A127" t="s">
        <v>155</v>
      </c>
      <c r="B127" s="4" t="s">
        <v>117</v>
      </c>
      <c r="C127" s="5">
        <v>82317.33</v>
      </c>
      <c r="D127" s="5">
        <f>C127/E127</f>
        <v>1.4733410057417777</v>
      </c>
      <c r="E127" s="6">
        <v>55871.199999999997</v>
      </c>
      <c r="F127" s="6">
        <v>0.80783789801825878</v>
      </c>
      <c r="G127" s="6"/>
    </row>
    <row r="128" spans="1:7" ht="14.4" customHeight="1" x14ac:dyDescent="0.3">
      <c r="A128" t="s">
        <v>155</v>
      </c>
      <c r="B128" s="4" t="s">
        <v>118</v>
      </c>
      <c r="C128" s="5">
        <v>84897</v>
      </c>
      <c r="D128" s="5">
        <f>C128/E128</f>
        <v>1.425759394852071</v>
      </c>
      <c r="E128" s="6">
        <v>59545.11</v>
      </c>
      <c r="F128" s="6">
        <v>0.86095871396472612</v>
      </c>
      <c r="G128" s="6"/>
    </row>
    <row r="129" spans="1:7" ht="14.4" customHeight="1" x14ac:dyDescent="0.3">
      <c r="A129" t="s">
        <v>155</v>
      </c>
      <c r="B129" s="4" t="s">
        <v>119</v>
      </c>
      <c r="C129" s="5">
        <v>110005</v>
      </c>
      <c r="D129" s="5">
        <f>C129/E129</f>
        <v>1.8289518902771851</v>
      </c>
      <c r="E129" s="6">
        <v>60146.47</v>
      </c>
      <c r="F129" s="6">
        <v>0.86965373748940888</v>
      </c>
      <c r="G129" s="6"/>
    </row>
    <row r="130" spans="1:7" ht="14.4" customHeight="1" x14ac:dyDescent="0.3">
      <c r="A130" t="s">
        <v>155</v>
      </c>
      <c r="B130" s="4" t="s">
        <v>120</v>
      </c>
      <c r="C130" s="5">
        <v>85857.16</v>
      </c>
      <c r="D130" s="5">
        <f>C130/E130</f>
        <v>1.5772682155612412</v>
      </c>
      <c r="E130" s="6">
        <v>54434.09</v>
      </c>
      <c r="F130" s="6">
        <v>0.78705882182836095</v>
      </c>
      <c r="G130" s="6"/>
    </row>
    <row r="131" spans="1:7" ht="14.4" customHeight="1" x14ac:dyDescent="0.3">
      <c r="A131" t="s">
        <v>155</v>
      </c>
      <c r="B131" s="4" t="s">
        <v>121</v>
      </c>
      <c r="C131" s="5">
        <v>123818.67</v>
      </c>
      <c r="D131" s="5">
        <f>C131/E131</f>
        <v>1.6464823912787356</v>
      </c>
      <c r="E131" s="6">
        <v>75201.94</v>
      </c>
      <c r="F131" s="6">
        <v>1.0873397588828453</v>
      </c>
      <c r="G131" s="6"/>
    </row>
    <row r="132" spans="1:7" ht="14.4" customHeight="1" x14ac:dyDescent="0.3">
      <c r="A132" t="s">
        <v>155</v>
      </c>
      <c r="B132" s="4" t="s">
        <v>122</v>
      </c>
      <c r="C132" s="5">
        <v>116600</v>
      </c>
      <c r="D132" s="5">
        <f>C132/E132</f>
        <v>2.0198377166063746</v>
      </c>
      <c r="E132" s="6">
        <v>57727.41</v>
      </c>
      <c r="F132" s="6">
        <v>0.83467671273282507</v>
      </c>
      <c r="G132" s="6"/>
    </row>
    <row r="133" spans="1:7" ht="14.4" customHeight="1" x14ac:dyDescent="0.3">
      <c r="A133" t="s">
        <v>155</v>
      </c>
      <c r="B133" s="4" t="s">
        <v>123</v>
      </c>
      <c r="C133" s="5">
        <v>68666.67</v>
      </c>
      <c r="D133" s="5">
        <f>C133/E133</f>
        <v>1.6638394320718604</v>
      </c>
      <c r="E133" s="6">
        <v>41270.01</v>
      </c>
      <c r="F133" s="6">
        <v>0.59672028038761515</v>
      </c>
      <c r="G133" s="6"/>
    </row>
    <row r="134" spans="1:7" ht="14.4" customHeight="1" x14ac:dyDescent="0.3">
      <c r="A134" t="s">
        <v>155</v>
      </c>
      <c r="B134" s="4" t="s">
        <v>124</v>
      </c>
      <c r="C134" s="5">
        <v>99653.33</v>
      </c>
      <c r="D134" s="5">
        <f>C134/E134</f>
        <v>1.5060974126065738</v>
      </c>
      <c r="E134" s="6">
        <v>66166.59</v>
      </c>
      <c r="F134" s="6">
        <v>0.95669824497479816</v>
      </c>
      <c r="G134" s="6"/>
    </row>
    <row r="135" spans="1:7" ht="14.4" customHeight="1" x14ac:dyDescent="0.3">
      <c r="A135" t="s">
        <v>155</v>
      </c>
      <c r="B135" s="4" t="s">
        <v>125</v>
      </c>
      <c r="C135" s="5">
        <v>128215</v>
      </c>
      <c r="D135" s="5">
        <f>C135/E135</f>
        <v>1.9340003798161649</v>
      </c>
      <c r="E135" s="6">
        <v>66295.23</v>
      </c>
      <c r="F135" s="6">
        <v>0.95855824202517592</v>
      </c>
      <c r="G135" s="6"/>
    </row>
    <row r="136" spans="1:7" ht="14.4" customHeight="1" x14ac:dyDescent="0.3">
      <c r="A136" t="s">
        <v>155</v>
      </c>
      <c r="B136" s="4" t="s">
        <v>128</v>
      </c>
      <c r="C136" s="5">
        <v>85000</v>
      </c>
      <c r="D136" s="5">
        <f>C136/E136</f>
        <v>1.7959379264692306</v>
      </c>
      <c r="E136" s="6">
        <v>47329.03</v>
      </c>
      <c r="F136" s="6">
        <v>0.6843272403392644</v>
      </c>
      <c r="G136" s="6"/>
    </row>
    <row r="137" spans="1:7" ht="14.4" customHeight="1" x14ac:dyDescent="0.3">
      <c r="A137" t="s">
        <v>155</v>
      </c>
      <c r="B137" s="4" t="s">
        <v>130</v>
      </c>
      <c r="C137" s="5">
        <v>65967</v>
      </c>
      <c r="D137" s="5">
        <f>C137/E137</f>
        <v>1.6622674338760666</v>
      </c>
      <c r="E137" s="6">
        <v>39684.949999999997</v>
      </c>
      <c r="F137" s="6">
        <v>0.57380200516473057</v>
      </c>
      <c r="G137" s="6"/>
    </row>
    <row r="138" spans="1:7" ht="14.4" customHeight="1" x14ac:dyDescent="0.3">
      <c r="A138" t="s">
        <v>155</v>
      </c>
      <c r="B138" s="4" t="s">
        <v>131</v>
      </c>
      <c r="C138" s="5">
        <v>85688.46</v>
      </c>
      <c r="D138" s="5">
        <f>C138/E138</f>
        <v>1.5023866969849509</v>
      </c>
      <c r="E138" s="6">
        <v>57034.89</v>
      </c>
      <c r="F138" s="6">
        <v>0.8246636129401661</v>
      </c>
      <c r="G138" s="6"/>
    </row>
    <row r="139" spans="1:7" ht="14.4" customHeight="1" x14ac:dyDescent="0.3">
      <c r="A139" t="s">
        <v>155</v>
      </c>
      <c r="B139" s="4" t="s">
        <v>132</v>
      </c>
      <c r="C139" s="5">
        <v>222740</v>
      </c>
      <c r="D139" s="5">
        <f>C139/E139</f>
        <v>3.2945678530996068</v>
      </c>
      <c r="E139" s="6">
        <v>67608.259999999995</v>
      </c>
      <c r="F139" s="6">
        <v>0.97754325389595931</v>
      </c>
      <c r="G139" s="6"/>
    </row>
    <row r="140" spans="1:7" ht="14.4" customHeight="1" x14ac:dyDescent="0.3">
      <c r="A140" t="s">
        <v>155</v>
      </c>
      <c r="B140" s="4" t="s">
        <v>133</v>
      </c>
      <c r="C140" s="5">
        <v>84321.600000000006</v>
      </c>
      <c r="D140" s="5">
        <f>C140/E140</f>
        <v>1.4552458269477697</v>
      </c>
      <c r="E140" s="6">
        <v>57943.199999999997</v>
      </c>
      <c r="F140" s="6">
        <v>0.83779680573267745</v>
      </c>
      <c r="G140" s="6"/>
    </row>
    <row r="141" spans="1:7" ht="14.4" customHeight="1" x14ac:dyDescent="0.3">
      <c r="A141" t="s">
        <v>155</v>
      </c>
      <c r="B141" s="4" t="s">
        <v>134</v>
      </c>
      <c r="C141" s="5">
        <v>98319.33</v>
      </c>
      <c r="D141" s="5">
        <f>C141/E141</f>
        <v>1.5911738126480406</v>
      </c>
      <c r="E141" s="6">
        <v>61790.44</v>
      </c>
      <c r="F141" s="6">
        <v>0.89342378841376846</v>
      </c>
      <c r="G141" s="6"/>
    </row>
    <row r="142" spans="1:7" ht="14.4" customHeight="1" x14ac:dyDescent="0.3">
      <c r="A142" t="s">
        <v>155</v>
      </c>
      <c r="B142" s="4" t="s">
        <v>135</v>
      </c>
      <c r="C142" s="5">
        <v>83627.11</v>
      </c>
      <c r="D142" s="5">
        <f>C142/E142</f>
        <v>1.4487542846530683</v>
      </c>
      <c r="E142" s="6">
        <v>57723.46</v>
      </c>
      <c r="F142" s="6">
        <v>0.83461959995026136</v>
      </c>
      <c r="G142" s="6"/>
    </row>
    <row r="143" spans="1:7" ht="14.4" customHeight="1" x14ac:dyDescent="0.3">
      <c r="A143" t="s">
        <v>155</v>
      </c>
      <c r="B143" s="4" t="s">
        <v>136</v>
      </c>
      <c r="C143" s="5">
        <v>108376.17</v>
      </c>
      <c r="D143" s="5">
        <f>C143/E143</f>
        <v>1.7825667104511314</v>
      </c>
      <c r="E143" s="6">
        <v>60797.82</v>
      </c>
      <c r="F143" s="6">
        <v>0.87907156303949896</v>
      </c>
      <c r="G143" s="6"/>
    </row>
    <row r="144" spans="1:7" ht="14.4" customHeight="1" x14ac:dyDescent="0.3">
      <c r="A144" t="s">
        <v>155</v>
      </c>
      <c r="B144" s="4" t="s">
        <v>137</v>
      </c>
      <c r="C144" s="5">
        <v>110722.79</v>
      </c>
      <c r="D144" s="5">
        <f>C144/E144</f>
        <v>1.3912647562137592</v>
      </c>
      <c r="E144" s="6">
        <v>79584.27</v>
      </c>
      <c r="F144" s="6">
        <v>1.1507035716454557</v>
      </c>
      <c r="G144" s="6"/>
    </row>
    <row r="145" spans="1:7" ht="14.4" customHeight="1" x14ac:dyDescent="0.3">
      <c r="A145" t="s">
        <v>155</v>
      </c>
      <c r="B145" s="4" t="s">
        <v>138</v>
      </c>
      <c r="C145" s="5">
        <v>115000.08</v>
      </c>
      <c r="D145" s="5">
        <f>C145/E145</f>
        <v>1.8375888933008746</v>
      </c>
      <c r="E145" s="6">
        <v>62582.05</v>
      </c>
      <c r="F145" s="6">
        <v>0.90486962380749969</v>
      </c>
      <c r="G145" s="6"/>
    </row>
    <row r="146" spans="1:7" ht="14.4" customHeight="1" x14ac:dyDescent="0.3">
      <c r="A146" t="s">
        <v>155</v>
      </c>
      <c r="B146" s="4" t="s">
        <v>139</v>
      </c>
      <c r="C146" s="5">
        <v>78212.5</v>
      </c>
      <c r="D146" s="5">
        <f>C146/E146</f>
        <v>1.8421653241657467</v>
      </c>
      <c r="E146" s="6">
        <v>42456.83</v>
      </c>
      <c r="F146" s="6">
        <v>0.6138804304134966</v>
      </c>
      <c r="G146" s="6"/>
    </row>
    <row r="147" spans="1:7" ht="14.4" customHeight="1" x14ac:dyDescent="0.3">
      <c r="A147" t="s">
        <v>155</v>
      </c>
      <c r="B147" s="4" t="s">
        <v>140</v>
      </c>
      <c r="C147" s="5">
        <v>30000</v>
      </c>
      <c r="D147" s="5">
        <f>C147/E147</f>
        <v>0.74298473810283305</v>
      </c>
      <c r="E147" s="6">
        <v>40377.68</v>
      </c>
      <c r="F147" s="6">
        <v>0.58381814133317145</v>
      </c>
      <c r="G147" s="6"/>
    </row>
    <row r="148" spans="1:7" ht="14.4" customHeight="1" x14ac:dyDescent="0.3">
      <c r="A148" t="s">
        <v>155</v>
      </c>
      <c r="B148" s="4" t="s">
        <v>141</v>
      </c>
      <c r="C148" s="5">
        <v>47100</v>
      </c>
      <c r="D148" s="5">
        <f>C148/E148</f>
        <v>1.1095994487340319</v>
      </c>
      <c r="E148" s="6">
        <v>42447.75</v>
      </c>
      <c r="F148" s="6">
        <v>0.61374914330826158</v>
      </c>
      <c r="G148" s="6"/>
    </row>
    <row r="149" spans="1:7" ht="14.4" customHeight="1" x14ac:dyDescent="0.3">
      <c r="A149" t="s">
        <v>155</v>
      </c>
      <c r="B149" s="4" t="s">
        <v>142</v>
      </c>
      <c r="C149" s="11">
        <v>0</v>
      </c>
      <c r="D149" s="5">
        <f>C149/E149</f>
        <v>0</v>
      </c>
      <c r="E149" s="6">
        <v>48094.11</v>
      </c>
      <c r="F149" s="6">
        <v>0.69538948025921976</v>
      </c>
      <c r="G149" s="6"/>
    </row>
    <row r="150" spans="1:7" ht="14.4" customHeight="1" x14ac:dyDescent="0.3">
      <c r="A150" t="s">
        <v>155</v>
      </c>
      <c r="B150" s="4" t="s">
        <v>143</v>
      </c>
      <c r="C150" s="5">
        <v>87500</v>
      </c>
      <c r="D150" s="5">
        <f>C150/E150</f>
        <v>1.380647954652894</v>
      </c>
      <c r="E150" s="6">
        <v>63376.04</v>
      </c>
      <c r="F150" s="6">
        <v>0.91634987146009195</v>
      </c>
      <c r="G150" s="6"/>
    </row>
    <row r="151" spans="1:7" ht="14.4" customHeight="1" x14ac:dyDescent="0.3">
      <c r="A151" t="s">
        <v>155</v>
      </c>
      <c r="B151" s="4" t="s">
        <v>144</v>
      </c>
      <c r="C151" s="5">
        <v>58461.24</v>
      </c>
      <c r="D151" s="5">
        <f>C151/E151</f>
        <v>1.3957776591972897</v>
      </c>
      <c r="E151" s="6">
        <v>41884.35</v>
      </c>
      <c r="F151" s="6">
        <v>0.60560298085348185</v>
      </c>
      <c r="G151" s="6"/>
    </row>
    <row r="152" spans="1:7" ht="14.4" customHeight="1" x14ac:dyDescent="0.3">
      <c r="A152" t="s">
        <v>155</v>
      </c>
      <c r="B152" s="4" t="s">
        <v>145</v>
      </c>
      <c r="C152" s="5">
        <v>143370.17000000001</v>
      </c>
      <c r="D152" s="5">
        <f>C152/E152</f>
        <v>1.9003917291635493</v>
      </c>
      <c r="E152" s="6">
        <v>75442.429999999993</v>
      </c>
      <c r="F152" s="6">
        <v>1.0908169875103744</v>
      </c>
      <c r="G152" s="6"/>
    </row>
    <row r="153" spans="1:7" ht="14.4" customHeight="1" x14ac:dyDescent="0.3">
      <c r="A153" t="s">
        <v>155</v>
      </c>
      <c r="B153" s="4" t="s">
        <v>147</v>
      </c>
      <c r="C153" s="5">
        <v>99460</v>
      </c>
      <c r="D153" s="5">
        <f>C153/E153</f>
        <v>1.5499408681819393</v>
      </c>
      <c r="E153" s="6">
        <v>64170.19</v>
      </c>
      <c r="F153" s="6">
        <v>0.92783243254185144</v>
      </c>
      <c r="G153" s="6"/>
    </row>
    <row r="154" spans="1:7" ht="14.4" customHeight="1" x14ac:dyDescent="0.3">
      <c r="A154" t="s">
        <v>155</v>
      </c>
      <c r="B154" s="4" t="s">
        <v>148</v>
      </c>
      <c r="C154" s="11">
        <v>0</v>
      </c>
      <c r="D154" s="5">
        <f>C154/E154</f>
        <v>0</v>
      </c>
      <c r="E154" s="6">
        <v>55730.3</v>
      </c>
      <c r="F154" s="6">
        <v>0.80580063445794925</v>
      </c>
      <c r="G154" s="6"/>
    </row>
    <row r="155" spans="1:7" ht="14.4" customHeight="1" x14ac:dyDescent="0.3">
      <c r="A155" t="s">
        <v>155</v>
      </c>
      <c r="B155" s="4" t="s">
        <v>152</v>
      </c>
      <c r="C155" s="5">
        <v>68228.850000000006</v>
      </c>
      <c r="D155" s="5">
        <f>C155/E155</f>
        <v>1.0992504735089546</v>
      </c>
      <c r="E155" s="6">
        <v>62068.52</v>
      </c>
      <c r="F155" s="6">
        <v>0.89744452830625177</v>
      </c>
      <c r="G155" s="6"/>
    </row>
    <row r="156" spans="1:7" ht="14.4" customHeight="1" x14ac:dyDescent="0.3">
      <c r="A156" t="s">
        <v>155</v>
      </c>
      <c r="B156" s="4" t="s">
        <v>153</v>
      </c>
      <c r="C156" s="5">
        <v>77065.5</v>
      </c>
      <c r="D156" s="5">
        <f>C156/E156</f>
        <v>1.1742815048320232</v>
      </c>
      <c r="E156" s="6">
        <v>65627.789999999994</v>
      </c>
      <c r="F156" s="6">
        <v>0.94890777225446565</v>
      </c>
      <c r="G156" s="6"/>
    </row>
  </sheetData>
  <sortState xmlns:xlrd2="http://schemas.microsoft.com/office/spreadsheetml/2017/richdata2" ref="A3:F156">
    <sortCondition descending="1" ref="A3:A15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State Avg Salaries</vt:lpstr>
      <vt:lpstr>LEA</vt:lpstr>
    </vt:vector>
  </TitlesOfParts>
  <Company>Utah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Campbell</dc:creator>
  <cp:lastModifiedBy>Wynn Shooter</cp:lastModifiedBy>
  <dcterms:created xsi:type="dcterms:W3CDTF">2024-09-24T14:52:52Z</dcterms:created>
  <dcterms:modified xsi:type="dcterms:W3CDTF">2024-10-01T22:53:57Z</dcterms:modified>
</cp:coreProperties>
</file>