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ocuments\_Michelle\"/>
    </mc:Choice>
  </mc:AlternateContent>
  <xr:revisionPtr revIDLastSave="0" documentId="8_{9D31E168-8F6B-4780-A66A-7A0C414B0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s" sheetId="1" r:id="rId1"/>
    <sheet name="Regular Basic" sheetId="2" r:id="rId2"/>
    <sheet name="Class Size Reduction" sheetId="3" r:id="rId3"/>
    <sheet name="Transportation" sheetId="4" r:id="rId4"/>
    <sheet name="NES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4" i="5" l="1"/>
  <c r="F164" i="5"/>
  <c r="G164" i="5"/>
  <c r="H164" i="5"/>
  <c r="I164" i="5"/>
  <c r="I165" i="5" s="1"/>
  <c r="J164" i="5"/>
  <c r="J165" i="5" s="1"/>
  <c r="K164" i="5"/>
  <c r="K165" i="5" s="1"/>
  <c r="L164" i="5"/>
  <c r="L165" i="5" s="1"/>
  <c r="M164" i="5"/>
  <c r="N164" i="5"/>
  <c r="O164" i="5"/>
  <c r="P164" i="5"/>
  <c r="Q164" i="5"/>
  <c r="R164" i="5"/>
  <c r="R165" i="5" s="1"/>
  <c r="S164" i="5"/>
  <c r="T164" i="5"/>
  <c r="T165" i="5" s="1"/>
  <c r="U164" i="5"/>
  <c r="V164" i="5"/>
  <c r="W164" i="5"/>
  <c r="X164" i="5"/>
  <c r="Y164" i="5"/>
  <c r="Z164" i="5"/>
  <c r="Z165" i="5" s="1"/>
  <c r="AA164" i="5"/>
  <c r="AB164" i="5"/>
  <c r="AB165" i="5" s="1"/>
  <c r="AC164" i="5"/>
  <c r="AD164" i="5"/>
  <c r="AE164" i="5"/>
  <c r="AF164" i="5"/>
  <c r="AG164" i="5"/>
  <c r="AH164" i="5"/>
  <c r="AH165" i="5" s="1"/>
  <c r="AI164" i="5"/>
  <c r="AJ164" i="5"/>
  <c r="AJ165" i="5" s="1"/>
  <c r="AK164" i="5"/>
  <c r="AL164" i="5"/>
  <c r="AM164" i="5"/>
  <c r="AN164" i="5"/>
  <c r="AO164" i="5"/>
  <c r="AP164" i="5"/>
  <c r="AP165" i="5" s="1"/>
  <c r="AQ164" i="5"/>
  <c r="AR164" i="5"/>
  <c r="AR165" i="5" s="1"/>
  <c r="AS164" i="5"/>
  <c r="AT164" i="5"/>
  <c r="AU164" i="5"/>
  <c r="AV164" i="5"/>
  <c r="AW164" i="5"/>
  <c r="AX164" i="5"/>
  <c r="AX165" i="5" s="1"/>
  <c r="AY164" i="5"/>
  <c r="AZ164" i="5"/>
  <c r="AZ165" i="5" s="1"/>
  <c r="BA164" i="5"/>
  <c r="BB164" i="5"/>
  <c r="BC164" i="5"/>
  <c r="BD164" i="5"/>
  <c r="BE164" i="5"/>
  <c r="BF164" i="5"/>
  <c r="BF165" i="5" s="1"/>
  <c r="BG164" i="5"/>
  <c r="BH164" i="5"/>
  <c r="BH165" i="5" s="1"/>
  <c r="BI164" i="5"/>
  <c r="BJ164" i="5"/>
  <c r="BK164" i="5"/>
  <c r="BL164" i="5"/>
  <c r="P165" i="5"/>
  <c r="Q165" i="5"/>
  <c r="S165" i="5"/>
  <c r="U165" i="5"/>
  <c r="V165" i="5"/>
  <c r="W165" i="5"/>
  <c r="X165" i="5"/>
  <c r="Y165" i="5"/>
  <c r="AA165" i="5"/>
  <c r="AC165" i="5"/>
  <c r="AD165" i="5"/>
  <c r="AE165" i="5"/>
  <c r="AF165" i="5"/>
  <c r="AG165" i="5"/>
  <c r="AI165" i="5"/>
  <c r="AK165" i="5"/>
  <c r="AL165" i="5"/>
  <c r="AM165" i="5"/>
  <c r="AN165" i="5"/>
  <c r="AO165" i="5"/>
  <c r="AQ165" i="5"/>
  <c r="AS165" i="5"/>
  <c r="AT165" i="5"/>
  <c r="AU165" i="5"/>
  <c r="AV165" i="5"/>
  <c r="AW165" i="5"/>
  <c r="AY165" i="5"/>
  <c r="BA165" i="5"/>
  <c r="BB165" i="5"/>
  <c r="BC165" i="5"/>
  <c r="BD165" i="5"/>
  <c r="BE165" i="5"/>
  <c r="BG165" i="5"/>
  <c r="BI165" i="5"/>
  <c r="BJ165" i="5"/>
  <c r="BK165" i="5"/>
  <c r="BL165" i="5"/>
  <c r="D164" i="5"/>
  <c r="D165" i="5" s="1"/>
  <c r="E48" i="5"/>
  <c r="E165" i="5" s="1"/>
  <c r="F48" i="5"/>
  <c r="F165" i="5" s="1"/>
  <c r="G48" i="5"/>
  <c r="G165" i="5" s="1"/>
  <c r="H48" i="5"/>
  <c r="H165" i="5" s="1"/>
  <c r="I48" i="5"/>
  <c r="J48" i="5"/>
  <c r="K48" i="5"/>
  <c r="L48" i="5"/>
  <c r="M48" i="5"/>
  <c r="M165" i="5" s="1"/>
  <c r="N48" i="5"/>
  <c r="N165" i="5" s="1"/>
  <c r="O48" i="5"/>
  <c r="O165" i="5" s="1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D48" i="5"/>
  <c r="E164" i="4"/>
  <c r="E165" i="4" s="1"/>
  <c r="F164" i="4"/>
  <c r="G164" i="4"/>
  <c r="G165" i="4" s="1"/>
  <c r="H164" i="4"/>
  <c r="I164" i="4"/>
  <c r="J164" i="4"/>
  <c r="J165" i="4" s="1"/>
  <c r="K164" i="4"/>
  <c r="L164" i="4"/>
  <c r="L165" i="4" s="1"/>
  <c r="M164" i="4"/>
  <c r="M165" i="4" s="1"/>
  <c r="N164" i="4"/>
  <c r="O164" i="4"/>
  <c r="P164" i="4"/>
  <c r="Q164" i="4"/>
  <c r="Q165" i="4" s="1"/>
  <c r="R164" i="4"/>
  <c r="R165" i="4" s="1"/>
  <c r="S164" i="4"/>
  <c r="T164" i="4"/>
  <c r="T165" i="4" s="1"/>
  <c r="U164" i="4"/>
  <c r="V164" i="4"/>
  <c r="W164" i="4"/>
  <c r="X164" i="4"/>
  <c r="Y164" i="4"/>
  <c r="Y165" i="4" s="1"/>
  <c r="Z164" i="4"/>
  <c r="Z165" i="4" s="1"/>
  <c r="AA164" i="4"/>
  <c r="AB164" i="4"/>
  <c r="AB165" i="4" s="1"/>
  <c r="AC164" i="4"/>
  <c r="AD164" i="4"/>
  <c r="AE164" i="4"/>
  <c r="AF164" i="4"/>
  <c r="AG164" i="4"/>
  <c r="AG165" i="4" s="1"/>
  <c r="AH164" i="4"/>
  <c r="AH165" i="4" s="1"/>
  <c r="AI164" i="4"/>
  <c r="AJ164" i="4"/>
  <c r="AJ165" i="4" s="1"/>
  <c r="AK164" i="4"/>
  <c r="AL164" i="4"/>
  <c r="AM164" i="4"/>
  <c r="AN164" i="4"/>
  <c r="AO164" i="4"/>
  <c r="AO165" i="4" s="1"/>
  <c r="AP164" i="4"/>
  <c r="AP165" i="4" s="1"/>
  <c r="AQ164" i="4"/>
  <c r="AR164" i="4"/>
  <c r="AR165" i="4" s="1"/>
  <c r="AS164" i="4"/>
  <c r="AT164" i="4"/>
  <c r="AU164" i="4"/>
  <c r="AV164" i="4"/>
  <c r="AW164" i="4"/>
  <c r="AW165" i="4" s="1"/>
  <c r="AX164" i="4"/>
  <c r="AX165" i="4" s="1"/>
  <c r="AY164" i="4"/>
  <c r="AZ164" i="4"/>
  <c r="AZ165" i="4" s="1"/>
  <c r="BA164" i="4"/>
  <c r="BB164" i="4"/>
  <c r="BC164" i="4"/>
  <c r="BD164" i="4"/>
  <c r="BE164" i="4"/>
  <c r="BE165" i="4" s="1"/>
  <c r="BF164" i="4"/>
  <c r="BF165" i="4" s="1"/>
  <c r="BG164" i="4"/>
  <c r="BH164" i="4"/>
  <c r="BH165" i="4" s="1"/>
  <c r="BI164" i="4"/>
  <c r="BJ164" i="4"/>
  <c r="BK164" i="4"/>
  <c r="BL164" i="4"/>
  <c r="P165" i="4"/>
  <c r="S165" i="4"/>
  <c r="U165" i="4"/>
  <c r="V165" i="4"/>
  <c r="W165" i="4"/>
  <c r="X165" i="4"/>
  <c r="AA165" i="4"/>
  <c r="AC165" i="4"/>
  <c r="AD165" i="4"/>
  <c r="AE165" i="4"/>
  <c r="AF165" i="4"/>
  <c r="AI165" i="4"/>
  <c r="AK165" i="4"/>
  <c r="AL165" i="4"/>
  <c r="AM165" i="4"/>
  <c r="AN165" i="4"/>
  <c r="AQ165" i="4"/>
  <c r="AS165" i="4"/>
  <c r="AT165" i="4"/>
  <c r="AU165" i="4"/>
  <c r="AV165" i="4"/>
  <c r="AY165" i="4"/>
  <c r="BA165" i="4"/>
  <c r="BB165" i="4"/>
  <c r="BC165" i="4"/>
  <c r="BD165" i="4"/>
  <c r="BG165" i="4"/>
  <c r="BI165" i="4"/>
  <c r="BJ165" i="4"/>
  <c r="BK165" i="4"/>
  <c r="BL165" i="4"/>
  <c r="D165" i="4"/>
  <c r="D164" i="4"/>
  <c r="E48" i="4"/>
  <c r="F48" i="4"/>
  <c r="F165" i="4" s="1"/>
  <c r="G48" i="4"/>
  <c r="H48" i="4"/>
  <c r="H165" i="4" s="1"/>
  <c r="I48" i="4"/>
  <c r="J48" i="4"/>
  <c r="K48" i="4"/>
  <c r="K165" i="4" s="1"/>
  <c r="L48" i="4"/>
  <c r="M48" i="4"/>
  <c r="N48" i="4"/>
  <c r="N165" i="4" s="1"/>
  <c r="O48" i="4"/>
  <c r="O165" i="4" s="1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D48" i="4"/>
  <c r="H165" i="3"/>
  <c r="I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D165" i="3"/>
  <c r="E164" i="3"/>
  <c r="E165" i="3" s="1"/>
  <c r="F164" i="3"/>
  <c r="F165" i="3" s="1"/>
  <c r="G164" i="3"/>
  <c r="H164" i="3"/>
  <c r="I164" i="3"/>
  <c r="J164" i="3"/>
  <c r="J165" i="3" s="1"/>
  <c r="K164" i="3"/>
  <c r="K165" i="3" s="1"/>
  <c r="L164" i="3"/>
  <c r="L165" i="3" s="1"/>
  <c r="M164" i="3"/>
  <c r="M165" i="3" s="1"/>
  <c r="N164" i="3"/>
  <c r="N165" i="3" s="1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D164" i="3"/>
  <c r="E48" i="3"/>
  <c r="F48" i="3"/>
  <c r="G48" i="3"/>
  <c r="G165" i="3" s="1"/>
  <c r="H48" i="3"/>
  <c r="I48" i="3"/>
  <c r="J48" i="3"/>
  <c r="K48" i="3"/>
  <c r="L48" i="3"/>
  <c r="M48" i="3"/>
  <c r="N48" i="3"/>
  <c r="O48" i="3"/>
  <c r="O165" i="3" s="1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D48" i="3"/>
  <c r="E164" i="2"/>
  <c r="F164" i="2"/>
  <c r="G164" i="2"/>
  <c r="G165" i="2" s="1"/>
  <c r="H164" i="2"/>
  <c r="H165" i="2" s="1"/>
  <c r="I164" i="2"/>
  <c r="J164" i="2"/>
  <c r="J165" i="2" s="1"/>
  <c r="K164" i="2"/>
  <c r="K165" i="2" s="1"/>
  <c r="L164" i="2"/>
  <c r="L165" i="2" s="1"/>
  <c r="M164" i="2"/>
  <c r="N164" i="2"/>
  <c r="O164" i="2"/>
  <c r="P164" i="2"/>
  <c r="Q164" i="2"/>
  <c r="R164" i="2"/>
  <c r="S164" i="2"/>
  <c r="T164" i="2"/>
  <c r="T165" i="2" s="1"/>
  <c r="U164" i="2"/>
  <c r="V164" i="2"/>
  <c r="W164" i="2"/>
  <c r="W165" i="2" s="1"/>
  <c r="X164" i="2"/>
  <c r="Y164" i="2"/>
  <c r="Z164" i="2"/>
  <c r="AA164" i="2"/>
  <c r="AB164" i="2"/>
  <c r="AB165" i="2" s="1"/>
  <c r="AC164" i="2"/>
  <c r="AD164" i="2"/>
  <c r="AE164" i="2"/>
  <c r="AE165" i="2" s="1"/>
  <c r="AF164" i="2"/>
  <c r="AG164" i="2"/>
  <c r="AH164" i="2"/>
  <c r="AI164" i="2"/>
  <c r="AJ164" i="2"/>
  <c r="AJ165" i="2" s="1"/>
  <c r="AK164" i="2"/>
  <c r="AL164" i="2"/>
  <c r="AM164" i="2"/>
  <c r="AM165" i="2" s="1"/>
  <c r="AN164" i="2"/>
  <c r="AO164" i="2"/>
  <c r="AP164" i="2"/>
  <c r="AQ164" i="2"/>
  <c r="AR164" i="2"/>
  <c r="AR165" i="2" s="1"/>
  <c r="AS164" i="2"/>
  <c r="AT164" i="2"/>
  <c r="AU164" i="2"/>
  <c r="AU165" i="2" s="1"/>
  <c r="AV164" i="2"/>
  <c r="AW164" i="2"/>
  <c r="AX164" i="2"/>
  <c r="AY164" i="2"/>
  <c r="AZ164" i="2"/>
  <c r="AZ165" i="2" s="1"/>
  <c r="BA164" i="2"/>
  <c r="BB164" i="2"/>
  <c r="BC164" i="2"/>
  <c r="BC165" i="2" s="1"/>
  <c r="BD164" i="2"/>
  <c r="BE164" i="2"/>
  <c r="BF164" i="2"/>
  <c r="BG164" i="2"/>
  <c r="BH164" i="2"/>
  <c r="BH165" i="2" s="1"/>
  <c r="BI164" i="2"/>
  <c r="BJ164" i="2"/>
  <c r="BK164" i="2"/>
  <c r="BK165" i="2" s="1"/>
  <c r="BL164" i="2"/>
  <c r="E165" i="2"/>
  <c r="F165" i="2"/>
  <c r="I165" i="2"/>
  <c r="N165" i="2"/>
  <c r="P165" i="2"/>
  <c r="Q165" i="2"/>
  <c r="R165" i="2"/>
  <c r="S165" i="2"/>
  <c r="U165" i="2"/>
  <c r="V165" i="2"/>
  <c r="X165" i="2"/>
  <c r="Y165" i="2"/>
  <c r="Z165" i="2"/>
  <c r="AA165" i="2"/>
  <c r="AC165" i="2"/>
  <c r="AD165" i="2"/>
  <c r="AF165" i="2"/>
  <c r="AG165" i="2"/>
  <c r="AH165" i="2"/>
  <c r="AI165" i="2"/>
  <c r="AK165" i="2"/>
  <c r="AL165" i="2"/>
  <c r="AN165" i="2"/>
  <c r="AO165" i="2"/>
  <c r="AP165" i="2"/>
  <c r="AQ165" i="2"/>
  <c r="AS165" i="2"/>
  <c r="AT165" i="2"/>
  <c r="AV165" i="2"/>
  <c r="AW165" i="2"/>
  <c r="AX165" i="2"/>
  <c r="AY165" i="2"/>
  <c r="BA165" i="2"/>
  <c r="BB165" i="2"/>
  <c r="BD165" i="2"/>
  <c r="BE165" i="2"/>
  <c r="BF165" i="2"/>
  <c r="BG165" i="2"/>
  <c r="BI165" i="2"/>
  <c r="BJ165" i="2"/>
  <c r="BL165" i="2"/>
  <c r="D165" i="2"/>
  <c r="D164" i="2"/>
  <c r="E48" i="2"/>
  <c r="F48" i="2"/>
  <c r="G48" i="2"/>
  <c r="H48" i="2"/>
  <c r="I48" i="2"/>
  <c r="J48" i="2"/>
  <c r="K48" i="2"/>
  <c r="L48" i="2"/>
  <c r="M48" i="2"/>
  <c r="M165" i="2" s="1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D48" i="2"/>
  <c r="H165" i="1"/>
  <c r="J165" i="1"/>
  <c r="P165" i="1"/>
  <c r="R165" i="1"/>
  <c r="X165" i="1"/>
  <c r="Z165" i="1"/>
  <c r="AE165" i="1"/>
  <c r="AF165" i="1"/>
  <c r="AH165" i="1"/>
  <c r="AI165" i="1"/>
  <c r="AJ165" i="1"/>
  <c r="AN165" i="1"/>
  <c r="AP165" i="1"/>
  <c r="AS165" i="1"/>
  <c r="AX165" i="1"/>
  <c r="BF165" i="1"/>
  <c r="BI165" i="1"/>
  <c r="BJ165" i="1"/>
  <c r="BK165" i="1"/>
  <c r="D165" i="1"/>
  <c r="E164" i="1"/>
  <c r="E165" i="1" s="1"/>
  <c r="F164" i="1"/>
  <c r="F165" i="1" s="1"/>
  <c r="G164" i="1"/>
  <c r="G165" i="1" s="1"/>
  <c r="H164" i="1"/>
  <c r="I164" i="1"/>
  <c r="I165" i="1" s="1"/>
  <c r="J164" i="1"/>
  <c r="K164" i="1"/>
  <c r="K165" i="1" s="1"/>
  <c r="L164" i="1"/>
  <c r="L165" i="1" s="1"/>
  <c r="M164" i="1"/>
  <c r="M165" i="1" s="1"/>
  <c r="N164" i="1"/>
  <c r="N165" i="1" s="1"/>
  <c r="O164" i="1"/>
  <c r="O165" i="1" s="1"/>
  <c r="P164" i="1"/>
  <c r="Q164" i="1"/>
  <c r="Q165" i="1" s="1"/>
  <c r="R164" i="1"/>
  <c r="S164" i="1"/>
  <c r="S165" i="1" s="1"/>
  <c r="T164" i="1"/>
  <c r="T165" i="1" s="1"/>
  <c r="U164" i="1"/>
  <c r="U165" i="1" s="1"/>
  <c r="V164" i="1"/>
  <c r="V165" i="1" s="1"/>
  <c r="W164" i="1"/>
  <c r="W165" i="1" s="1"/>
  <c r="X164" i="1"/>
  <c r="Y164" i="1"/>
  <c r="Y165" i="1" s="1"/>
  <c r="Z164" i="1"/>
  <c r="AA164" i="1"/>
  <c r="AA165" i="1" s="1"/>
  <c r="AB164" i="1"/>
  <c r="AB165" i="1" s="1"/>
  <c r="AC164" i="1"/>
  <c r="AC165" i="1" s="1"/>
  <c r="AD164" i="1"/>
  <c r="AD165" i="1" s="1"/>
  <c r="AE164" i="1"/>
  <c r="AF164" i="1"/>
  <c r="AG164" i="1"/>
  <c r="AG165" i="1" s="1"/>
  <c r="AH164" i="1"/>
  <c r="AI164" i="1"/>
  <c r="AJ164" i="1"/>
  <c r="AK164" i="1"/>
  <c r="AK165" i="1" s="1"/>
  <c r="AL164" i="1"/>
  <c r="AL165" i="1" s="1"/>
  <c r="AM164" i="1"/>
  <c r="AM165" i="1" s="1"/>
  <c r="AN164" i="1"/>
  <c r="AO164" i="1"/>
  <c r="AO165" i="1" s="1"/>
  <c r="AP164" i="1"/>
  <c r="AQ164" i="1"/>
  <c r="AQ165" i="1" s="1"/>
  <c r="AR164" i="1"/>
  <c r="AR165" i="1" s="1"/>
  <c r="AS164" i="1"/>
  <c r="AT164" i="1"/>
  <c r="AT165" i="1" s="1"/>
  <c r="AU164" i="1"/>
  <c r="AU165" i="1" s="1"/>
  <c r="AV164" i="1"/>
  <c r="AW164" i="1"/>
  <c r="AW165" i="1" s="1"/>
  <c r="AX164" i="1"/>
  <c r="AY164" i="1"/>
  <c r="AY165" i="1" s="1"/>
  <c r="AZ164" i="1"/>
  <c r="AZ165" i="1" s="1"/>
  <c r="BA164" i="1"/>
  <c r="BA165" i="1" s="1"/>
  <c r="BB164" i="1"/>
  <c r="BB165" i="1" s="1"/>
  <c r="BC164" i="1"/>
  <c r="BC165" i="1" s="1"/>
  <c r="BD164" i="1"/>
  <c r="BE164" i="1"/>
  <c r="BE165" i="1" s="1"/>
  <c r="BF164" i="1"/>
  <c r="BG164" i="1"/>
  <c r="BG165" i="1" s="1"/>
  <c r="BH164" i="1"/>
  <c r="BH165" i="1" s="1"/>
  <c r="BI164" i="1"/>
  <c r="BJ164" i="1"/>
  <c r="BK164" i="1"/>
  <c r="BL164" i="1"/>
  <c r="D164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V165" i="1" s="1"/>
  <c r="AW48" i="1"/>
  <c r="AX48" i="1"/>
  <c r="AY48" i="1"/>
  <c r="AZ48" i="1"/>
  <c r="BA48" i="1"/>
  <c r="BB48" i="1"/>
  <c r="BC48" i="1"/>
  <c r="BD48" i="1"/>
  <c r="BD165" i="1" s="1"/>
  <c r="BE48" i="1"/>
  <c r="BF48" i="1"/>
  <c r="BG48" i="1"/>
  <c r="BH48" i="1"/>
  <c r="BI48" i="1"/>
  <c r="BJ48" i="1"/>
  <c r="BK48" i="1"/>
  <c r="BL48" i="1"/>
  <c r="BL165" i="1" s="1"/>
  <c r="D48" i="1"/>
  <c r="I165" i="4" l="1"/>
  <c r="O165" i="2"/>
</calcChain>
</file>

<file path=xl/sharedStrings.xml><?xml version="1.0" encoding="utf-8"?>
<sst xmlns="http://schemas.openxmlformats.org/spreadsheetml/2006/main" count="1998" uniqueCount="398">
  <si>
    <t>APR Summary Report</t>
  </si>
  <si>
    <t/>
  </si>
  <si>
    <t>REVENUES</t>
  </si>
  <si>
    <t>EXPENDITURES</t>
  </si>
  <si>
    <t>1000 Local Revenues</t>
  </si>
  <si>
    <t>3000 State Revenues</t>
  </si>
  <si>
    <t>4000 Federal Revenues</t>
  </si>
  <si>
    <t>TOTAL REVENUES and BEGINNING BALANCE</t>
  </si>
  <si>
    <t>Salaries</t>
  </si>
  <si>
    <t>Benefits</t>
  </si>
  <si>
    <t>Purchased Services</t>
  </si>
  <si>
    <t>Supplies and Materials</t>
  </si>
  <si>
    <t>Property</t>
  </si>
  <si>
    <t>Other Objects</t>
  </si>
  <si>
    <t>SUBTOTAL EXPENDITURES</t>
  </si>
  <si>
    <t>TOTAL EXPENDITURES and OTHER USES (SOURCES)</t>
  </si>
  <si>
    <t>School Number</t>
  </si>
  <si>
    <t>Beginning Balance</t>
  </si>
  <si>
    <t>Total Local Revenue</t>
  </si>
  <si>
    <t>Total State Revenue</t>
  </si>
  <si>
    <t>Total Federal Revenue</t>
  </si>
  <si>
    <t>Total Salaries</t>
  </si>
  <si>
    <t>230-290 Other Employee Benefits</t>
  </si>
  <si>
    <t>Total Employee Benefits</t>
  </si>
  <si>
    <t>Total Purchased Services</t>
  </si>
  <si>
    <t>650-660 Periodicals, AV Materials</t>
  </si>
  <si>
    <t>Total Supplies and Materials</t>
  </si>
  <si>
    <t>Total Property</t>
  </si>
  <si>
    <t>Total Other Objects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</si>
  <si>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</si>
  <si>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</si>
  <si>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</si>
  <si>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</si>
  <si>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</si>
  <si>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</si>
  <si>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</si>
  <si>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</si>
  <si>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</si>
  <si>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</si>
  <si>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</si>
  <si>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</si>
  <si>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</si>
  <si>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</si>
  <si>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</si>
  <si>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</si>
  <si>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</si>
  <si>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</si>
  <si>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</si>
  <si>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</si>
  <si>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</si>
  <si>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</si>
  <si>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</si>
  <si>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</si>
  <si>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</si>
  <si>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</si>
  <si>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</si>
  <si>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</si>
  <si>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</si>
  <si>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</si>
  <si>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</si>
  <si>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</si>
  <si>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</si>
  <si>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</si>
  <si>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</si>
  <si>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</si>
  <si>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</si>
  <si>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</si>
  <si>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</si>
  <si>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</si>
  <si>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</si>
  <si>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</si>
  <si>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</si>
  <si>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</si>
  <si>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</si>
  <si>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</si>
  <si>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</si>
  <si>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</si>
  <si>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</si>
  <si>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</si>
  <si>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</si>
  <si>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</si>
  <si>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</si>
  <si>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</si>
  <si>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</si>
  <si>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</si>
  <si>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</si>
  <si>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</si>
  <si>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</si>
  <si>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</si>
  <si>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</si>
  <si>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</si>
  <si>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</si>
  <si>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</si>
  <si>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</si>
  <si>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</si>
  <si>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</si>
  <si>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</si>
  <si>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</si>
  <si>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</si>
  <si>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</si>
  <si>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</si>
  <si>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</si>
  <si>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</si>
  <si>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</si>
  <si>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</si>
  <si>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</si>
  <si>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</si>
  <si>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</si>
  <si>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</si>
  <si>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</si>
  <si>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</si>
  <si>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</si>
  <si>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</si>
  <si>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</si>
  <si>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</si>
  <si>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</si>
  <si>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</si>
  <si>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</si>
  <si>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</si>
  <si>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</si>
  <si>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</si>
  <si>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</si>
  <si>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</si>
  <si>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</si>
  <si>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</si>
  <si>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</si>
  <si>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</si>
  <si>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</si>
  <si>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</si>
  <si>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</si>
  <si>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</si>
  <si>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</si>
  <si>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</si>
  <si>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</si>
  <si>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</si>
  <si>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</si>
  <si>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</si>
  <si>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</si>
  <si>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</si>
  <si>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</si>
  <si>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</si>
  <si>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</si>
  <si>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</si>
  <si>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</si>
  <si>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</si>
  <si>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</si>
  <si>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</si>
  <si>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</si>
  <si>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</si>
  <si>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</si>
  <si>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</si>
  <si>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</si>
  <si>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</si>
  <si>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</si>
  <si>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</si>
  <si>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</si>
  <si>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</si>
  <si>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</si>
  <si>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</si>
  <si>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</si>
  <si>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</si>
  <si>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</si>
  <si>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</si>
  <si>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</si>
  <si>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</si>
  <si>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</si>
  <si>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</si>
  <si>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</si>
  <si>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</si>
  <si>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</si>
  <si>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</si>
  <si>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</si>
  <si>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</si>
  <si>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</si>
  <si>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</si>
  <si>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</si>
  <si>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</si>
  <si>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</si>
  <si>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</si>
  <si>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</si>
  <si>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</si>
  <si>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</si>
  <si>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</si>
  <si>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</si>
  <si>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</si>
  <si>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</si>
  <si>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</si>
  <si>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</si>
  <si>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</si>
  <si>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</si>
  <si>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</si>
  <si>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</si>
  <si>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</si>
  <si>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</si>
  <si>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</si>
  <si>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</si>
  <si>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</si>
  <si>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</si>
  <si>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</si>
  <si>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</si>
  <si>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</si>
  <si>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</si>
  <si>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</si>
  <si>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</si>
  <si>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</si>
  <si>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</si>
  <si>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</si>
  <si>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</si>
  <si>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</si>
  <si>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</si>
  <si>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</si>
  <si>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</si>
  <si>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</si>
  <si>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</si>
  <si>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</si>
  <si>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05M</t>
  </si>
  <si>
    <t>Utah Mountain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</si>
  <si>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</si>
  <si>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</si>
  <si>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</si>
  <si>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</si>
  <si>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</si>
  <si>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</si>
  <si>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</si>
  <si>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</si>
  <si>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</si>
  <si>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</si>
  <si>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</si>
  <si>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</si>
  <si>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</si>
  <si>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</si>
  <si>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</si>
  <si>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</si>
  <si>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</si>
  <si>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</si>
  <si>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</si>
  <si>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</si>
  <si>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</si>
  <si>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</si>
  <si>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</si>
  <si>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</si>
  <si>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</si>
  <si>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</si>
  <si>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</si>
  <si>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</si>
  <si>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</si>
  <si>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</si>
  <si>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</si>
  <si>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</si>
  <si>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</si>
  <si>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</si>
  <si>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</si>
  <si>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</si>
  <si>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</si>
  <si>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</si>
  <si>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</si>
  <si>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</si>
  <si>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</si>
  <si>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</si>
  <si>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</si>
  <si>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</si>
  <si>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</si>
  <si>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</si>
  <si>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</si>
  <si>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</si>
  <si>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</si>
  <si>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</si>
  <si>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</si>
  <si>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</si>
  <si>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</si>
  <si>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</si>
  <si>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</si>
  <si>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</si>
  <si>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</si>
  <si>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</si>
  <si>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</si>
  <si>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</si>
  <si>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</si>
  <si>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</si>
  <si>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</si>
  <si>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</si>
  <si>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</si>
  <si>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</si>
  <si>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</si>
  <si>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</si>
  <si>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</si>
  <si>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</si>
  <si>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</si>
  <si>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</si>
  <si>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Real Salt Lake Academy High School</t>
  </si>
  <si>
    <t>090</t>
  </si>
  <si>
    <t>Utah Arts Academy</t>
  </si>
  <si>
    <t>092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</si>
  <si>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</si>
  <si>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</si>
  <si>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</si>
  <si>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</si>
  <si>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</si>
  <si>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</si>
  <si>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</si>
  <si>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</si>
  <si>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</si>
  <si>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</si>
  <si>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</si>
  <si>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</si>
  <si>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</si>
  <si>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</si>
  <si>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</si>
  <si>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</si>
  <si>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</si>
  <si>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</si>
  <si>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</si>
  <si>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</si>
  <si>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</si>
  <si>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</si>
  <si>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</si>
  <si>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</si>
  <si>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</si>
  <si>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</si>
  <si>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</si>
  <si>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</si>
  <si>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</si>
  <si>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</si>
  <si>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</si>
  <si>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</si>
  <si>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</si>
  <si>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</si>
  <si>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</si>
  <si>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</si>
  <si>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</si>
  <si>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</si>
  <si>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</si>
  <si>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</si>
  <si>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</si>
  <si>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</si>
  <si>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</si>
  <si>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</si>
  <si>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>School Name</t>
  </si>
  <si>
    <t>Property Tax &amp; Fees in Lieu</t>
  </si>
  <si>
    <t>Student Fees</t>
  </si>
  <si>
    <t>Other</t>
  </si>
  <si>
    <t>Unrestricted Unrestricted</t>
  </si>
  <si>
    <t>Restricted Local Disc Block Grant</t>
  </si>
  <si>
    <t>Unrestricted</t>
  </si>
  <si>
    <t>Restricted</t>
  </si>
  <si>
    <t>110 Gen. Dist. Administrative</t>
  </si>
  <si>
    <t>120 School Administrative</t>
  </si>
  <si>
    <t>130 Certificated Instructional</t>
  </si>
  <si>
    <t>140 Other Certificated</t>
  </si>
  <si>
    <t>150 Office</t>
  </si>
  <si>
    <t>160 Paraprofessional</t>
  </si>
  <si>
    <t>170 Student Transportation</t>
  </si>
  <si>
    <t>180 Operation &amp; Maintenance</t>
  </si>
  <si>
    <t>190 Other Classified</t>
  </si>
  <si>
    <t>210 State Retirement</t>
  </si>
  <si>
    <t>220 Social Security</t>
  </si>
  <si>
    <t>300 Professional &amp; Technical</t>
  </si>
  <si>
    <t>400 Property Services</t>
  </si>
  <si>
    <t>500 Other (Except Travel)</t>
  </si>
  <si>
    <t>580 Travel</t>
  </si>
  <si>
    <t>610 Supplies</t>
  </si>
  <si>
    <t>620 Energy</t>
  </si>
  <si>
    <t>630 Food</t>
  </si>
  <si>
    <t>640 Books</t>
  </si>
  <si>
    <t>641 Textbooks</t>
  </si>
  <si>
    <t>644 Library Books</t>
  </si>
  <si>
    <t>670 Computer Supplies</t>
  </si>
  <si>
    <t>680 Maintenance Supplies</t>
  </si>
  <si>
    <t>710 Land &amp; Improvements</t>
  </si>
  <si>
    <t>720 Buildings</t>
  </si>
  <si>
    <t>730 Equipment</t>
  </si>
  <si>
    <t>740 Infrastructure</t>
  </si>
  <si>
    <t>750 Media Materials</t>
  </si>
  <si>
    <t>790 Depreciation</t>
  </si>
  <si>
    <t>810-820 Dues, Fees, Judgments</t>
  </si>
  <si>
    <t>830 Interest</t>
  </si>
  <si>
    <t>840 Redemption of Principal</t>
  </si>
  <si>
    <t>850 Contingency</t>
  </si>
  <si>
    <t>860 Indirect Costs - No Restricted</t>
  </si>
  <si>
    <t>870 Indirect Costs - Restricted</t>
  </si>
  <si>
    <t>890 Miscellaneous Objects</t>
  </si>
  <si>
    <t>900 Other Financing Uses (Sources)</t>
  </si>
  <si>
    <t>Total</t>
  </si>
  <si>
    <t>District Sub-Total</t>
  </si>
  <si>
    <t>Charter Sub-Total</t>
  </si>
  <si>
    <t>Schedule Total</t>
  </si>
  <si>
    <t>Schedule A - General Education - Totals
For the fiscal year ended June 30, 2021</t>
  </si>
  <si>
    <t>Schedule A - General Education - Regular Basic
For the fiscal year ended June 30, 2021</t>
  </si>
  <si>
    <t>Schedule A - General Education - Class Size Reduction
For the fiscal year ended June 30, 2021</t>
  </si>
  <si>
    <t>Schedule A - General Education - Transportation
For the fiscal year ended June 30, 2021</t>
  </si>
  <si>
    <t>Schedule A - General Education - NESS
For the fiscal year ended June 30, 2021</t>
  </si>
  <si>
    <t>North Sanpete District *</t>
  </si>
  <si>
    <t>Uintah River High *</t>
  </si>
  <si>
    <t>Vanguard Academy *</t>
  </si>
  <si>
    <t>American Preparatory Academy *</t>
  </si>
  <si>
    <t>Disclaimers:</t>
  </si>
  <si>
    <t>1. * LEA data doesn't reconcile to financial statements and/or financial statements not provided 1/25/2022</t>
  </si>
  <si>
    <t>ADA Compliant 2/2/2022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</si>
</sst>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Segoe UI"/>
      <family val="2"/>
    </font>
    <font>
      <sz val="10"/>
      <color rgb="FF000000"/>
      <name val="Segoe UI"/>
      <family val="2"/>
    </font>
    <font>
      <sz val="10"/>
      <name val="Segoe UI"/>
      <family val="2"/>
    </font>
    <font>
      <sz val="10"/>
      <color theme="0"/>
      <name val="Segoe UI"/>
      <family val="2"/>
    </font>
    <font>
      <b/>
      <sz val="10"/>
      <color rgb="FF000000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b/>
      <u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top" readingOrder="1"/>
    </xf>
    <xf numFmtId="165" fontId="3" fillId="0" borderId="1" xfId="2" applyNumberFormat="1" applyFont="1" applyFill="1" applyBorder="1" applyAlignment="1">
      <alignment horizontal="left" vertical="top" readingOrder="1"/>
    </xf>
    <xf numFmtId="164" fontId="3" fillId="0" borderId="1" xfId="1" applyNumberFormat="1" applyFont="1" applyFill="1" applyBorder="1" applyAlignment="1">
      <alignment horizontal="left" vertical="top" readingOrder="1"/>
    </xf>
    <xf numFmtId="0" fontId="5" fillId="2" borderId="1" xfId="0" applyNumberFormat="1" applyFont="1" applyFill="1" applyBorder="1" applyAlignment="1">
      <alignment horizontal="left" vertical="top" readingOrder="1"/>
    </xf>
    <xf numFmtId="165" fontId="5" fillId="2" borderId="1" xfId="2" applyNumberFormat="1" applyFont="1" applyFill="1" applyBorder="1" applyAlignment="1">
      <alignment horizontal="left" vertical="top" readingOrder="1"/>
    </xf>
    <xf numFmtId="0" fontId="3" fillId="0" borderId="8" xfId="0" applyNumberFormat="1" applyFont="1" applyFill="1" applyBorder="1" applyAlignment="1">
      <alignment horizontal="left" vertical="top" readingOrder="1"/>
    </xf>
    <xf numFmtId="165" fontId="5" fillId="2" borderId="3" xfId="2" applyNumberFormat="1" applyFont="1" applyFill="1" applyBorder="1" applyAlignment="1">
      <alignment horizontal="left" vertical="top" readingOrder="1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5" xfId="0" applyNumberFormat="1" applyFont="1" applyFill="1" applyBorder="1" applyAlignment="1">
      <alignment horizontal="left" vertical="top" wrapText="1" readingOrder="1"/>
    </xf>
    <xf numFmtId="0" fontId="7" fillId="0" borderId="6" xfId="0" applyNumberFormat="1" applyFont="1" applyFill="1" applyBorder="1" applyAlignment="1">
      <alignment horizontal="left" vertical="top" wrapText="1" readingOrder="1"/>
    </xf>
    <xf numFmtId="0" fontId="7" fillId="0" borderId="4" xfId="0" applyNumberFormat="1" applyFont="1" applyFill="1" applyBorder="1" applyAlignment="1">
      <alignment horizontal="left" vertical="top" wrapText="1" readingOrder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L169"/>
  <sheetViews>
    <sheetView showGridLines="0" tabSelected="1" zoomScaleNormal="100" workbookViewId="0">
      <selection activeCell="E2" sqref="E2"/>
    </sheetView>
  </sheetViews>
  <sheetFormatPr defaultColWidth="8.7109375" defaultRowHeight="14.25" x14ac:dyDescent="0.25"/>
  <cols>
    <col min="1" max="1" width="3.5703125" style="1" customWidth="1"/>
    <col min="2" max="2" width="13.42578125" style="1" bestFit="1" customWidth="1"/>
    <col min="3" max="3" width="43.7109375" style="1" bestFit="1" customWidth="1"/>
    <col min="4" max="64" width="23.5703125" style="1" customWidth="1"/>
    <col min="65" max="65" width="20.5703125" style="1" customWidth="1"/>
    <col min="66" max="66" width="6.85546875" style="1" customWidth="1"/>
    <col min="67" max="16384" width="8.7109375" style="1"/>
  </cols>
  <sheetData>
    <row r="2" spans="2:64" ht="17.25" x14ac:dyDescent="0.3">
      <c r="B2" s="9" t="s">
        <v>0</v>
      </c>
      <c r="D2" s="1" t="s">
        <v>397</v>
      </c>
    </row>
    <row r="4" spans="2:64" x14ac:dyDescent="0.25">
      <c r="B4" s="19" t="s">
        <v>386</v>
      </c>
      <c r="C4" s="20"/>
      <c r="D4" s="2"/>
      <c r="E4" s="2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2" t="s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2" t="s">
        <v>1</v>
      </c>
      <c r="BK4" s="7"/>
      <c r="BL4" s="8"/>
    </row>
    <row r="5" spans="2:64" s="3" customFormat="1" ht="42.75" x14ac:dyDescent="0.25">
      <c r="B5" s="21"/>
      <c r="C5" s="22"/>
      <c r="D5" s="4"/>
      <c r="E5" s="4" t="s">
        <v>4</v>
      </c>
      <c r="F5" s="5"/>
      <c r="G5" s="5"/>
      <c r="H5" s="6"/>
      <c r="I5" s="4" t="s">
        <v>5</v>
      </c>
      <c r="J5" s="5"/>
      <c r="K5" s="5"/>
      <c r="L5" s="6"/>
      <c r="M5" s="4" t="s">
        <v>6</v>
      </c>
      <c r="N5" s="5"/>
      <c r="O5" s="6"/>
      <c r="P5" s="4" t="s">
        <v>7</v>
      </c>
      <c r="Q5" s="4" t="s">
        <v>8</v>
      </c>
      <c r="R5" s="5"/>
      <c r="S5" s="5"/>
      <c r="T5" s="5"/>
      <c r="U5" s="5"/>
      <c r="V5" s="5"/>
      <c r="W5" s="5"/>
      <c r="X5" s="5"/>
      <c r="Y5" s="5"/>
      <c r="Z5" s="6"/>
      <c r="AA5" s="4" t="s">
        <v>9</v>
      </c>
      <c r="AB5" s="5"/>
      <c r="AC5" s="5"/>
      <c r="AD5" s="6"/>
      <c r="AE5" s="4" t="s">
        <v>10</v>
      </c>
      <c r="AF5" s="5"/>
      <c r="AG5" s="5"/>
      <c r="AH5" s="5"/>
      <c r="AI5" s="6"/>
      <c r="AJ5" s="4" t="s">
        <v>11</v>
      </c>
      <c r="AK5" s="5"/>
      <c r="AL5" s="5"/>
      <c r="AM5" s="5"/>
      <c r="AN5" s="5"/>
      <c r="AO5" s="5"/>
      <c r="AP5" s="5"/>
      <c r="AQ5" s="5"/>
      <c r="AR5" s="5"/>
      <c r="AS5" s="6"/>
      <c r="AT5" s="4" t="s">
        <v>12</v>
      </c>
      <c r="AU5" s="5"/>
      <c r="AV5" s="5"/>
      <c r="AW5" s="5"/>
      <c r="AX5" s="5"/>
      <c r="AY5" s="5"/>
      <c r="AZ5" s="6"/>
      <c r="BA5" s="4" t="s">
        <v>13</v>
      </c>
      <c r="BB5" s="5"/>
      <c r="BC5" s="5"/>
      <c r="BD5" s="5"/>
      <c r="BE5" s="5"/>
      <c r="BF5" s="5"/>
      <c r="BG5" s="5"/>
      <c r="BH5" s="6"/>
      <c r="BI5" s="4" t="s">
        <v>14</v>
      </c>
      <c r="BJ5" s="4" t="s">
        <v>1</v>
      </c>
      <c r="BK5" s="6"/>
      <c r="BL5" s="4" t="s">
        <v>15</v>
      </c>
    </row>
    <row r="6" spans="2:64" ht="28.5" x14ac:dyDescent="0.25">
      <c r="B6" s="2" t="s">
        <v>16</v>
      </c>
      <c r="C6" s="2" t="s">
        <v>337</v>
      </c>
      <c r="D6" s="2" t="s">
        <v>17</v>
      </c>
      <c r="E6" s="2" t="s">
        <v>338</v>
      </c>
      <c r="F6" s="2" t="s">
        <v>339</v>
      </c>
      <c r="G6" s="2" t="s">
        <v>340</v>
      </c>
      <c r="H6" s="2" t="s">
        <v>18</v>
      </c>
      <c r="I6" s="2" t="s">
        <v>341</v>
      </c>
      <c r="J6" s="2" t="s">
        <v>342</v>
      </c>
      <c r="K6" s="2" t="s">
        <v>340</v>
      </c>
      <c r="L6" s="2" t="s">
        <v>19</v>
      </c>
      <c r="M6" s="2" t="s">
        <v>343</v>
      </c>
      <c r="N6" s="2" t="s">
        <v>344</v>
      </c>
      <c r="O6" s="2" t="s">
        <v>20</v>
      </c>
      <c r="P6" s="2" t="s">
        <v>1</v>
      </c>
      <c r="Q6" s="2" t="s">
        <v>345</v>
      </c>
      <c r="R6" s="2" t="s">
        <v>346</v>
      </c>
      <c r="S6" s="2" t="s">
        <v>347</v>
      </c>
      <c r="T6" s="2" t="s">
        <v>348</v>
      </c>
      <c r="U6" s="2" t="s">
        <v>349</v>
      </c>
      <c r="V6" s="2" t="s">
        <v>350</v>
      </c>
      <c r="W6" s="2" t="s">
        <v>351</v>
      </c>
      <c r="X6" s="2" t="s">
        <v>352</v>
      </c>
      <c r="Y6" s="2" t="s">
        <v>353</v>
      </c>
      <c r="Z6" s="2" t="s">
        <v>21</v>
      </c>
      <c r="AA6" s="2" t="s">
        <v>354</v>
      </c>
      <c r="AB6" s="2" t="s">
        <v>355</v>
      </c>
      <c r="AC6" s="2" t="s">
        <v>22</v>
      </c>
      <c r="AD6" s="2" t="s">
        <v>23</v>
      </c>
      <c r="AE6" s="2" t="s">
        <v>356</v>
      </c>
      <c r="AF6" s="2" t="s">
        <v>357</v>
      </c>
      <c r="AG6" s="2" t="s">
        <v>358</v>
      </c>
      <c r="AH6" s="2" t="s">
        <v>359</v>
      </c>
      <c r="AI6" s="2" t="s">
        <v>24</v>
      </c>
      <c r="AJ6" s="2" t="s">
        <v>360</v>
      </c>
      <c r="AK6" s="2" t="s">
        <v>361</v>
      </c>
      <c r="AL6" s="2" t="s">
        <v>362</v>
      </c>
      <c r="AM6" s="2" t="s">
        <v>363</v>
      </c>
      <c r="AN6" s="2" t="s">
        <v>364</v>
      </c>
      <c r="AO6" s="2" t="s">
        <v>365</v>
      </c>
      <c r="AP6" s="2" t="s">
        <v>25</v>
      </c>
      <c r="AQ6" s="2" t="s">
        <v>366</v>
      </c>
      <c r="AR6" s="2" t="s">
        <v>367</v>
      </c>
      <c r="AS6" s="2" t="s">
        <v>26</v>
      </c>
      <c r="AT6" s="2" t="s">
        <v>368</v>
      </c>
      <c r="AU6" s="2" t="s">
        <v>369</v>
      </c>
      <c r="AV6" s="2" t="s">
        <v>370</v>
      </c>
      <c r="AW6" s="2" t="s">
        <v>371</v>
      </c>
      <c r="AX6" s="2" t="s">
        <v>372</v>
      </c>
      <c r="AY6" s="2" t="s">
        <v>373</v>
      </c>
      <c r="AZ6" s="2" t="s">
        <v>27</v>
      </c>
      <c r="BA6" s="2" t="s">
        <v>374</v>
      </c>
      <c r="BB6" s="2" t="s">
        <v>375</v>
      </c>
      <c r="BC6" s="2" t="s">
        <v>376</v>
      </c>
      <c r="BD6" s="2" t="s">
        <v>377</v>
      </c>
      <c r="BE6" s="2" t="s">
        <v>378</v>
      </c>
      <c r="BF6" s="2" t="s">
        <v>379</v>
      </c>
      <c r="BG6" s="2" t="s">
        <v>380</v>
      </c>
      <c r="BH6" s="2" t="s">
        <v>28</v>
      </c>
      <c r="BI6" s="2" t="s">
        <v>1</v>
      </c>
      <c r="BJ6" s="2" t="s">
        <v>381</v>
      </c>
      <c r="BK6" s="2" t="s">
        <v>382</v>
      </c>
      <c r="BL6" s="2" t="s">
        <v>1</v>
      </c>
    </row>
    <row r="7" spans="2:64" x14ac:dyDescent="0.25">
      <c r="B7" s="11" t="s">
        <v>29</v>
      </c>
      <c r="C7" s="11" t="s">
        <v>30</v>
      </c>
      <c r="D7" s="12">
        <v>112697815.3</v>
      </c>
      <c r="E7" s="12">
        <v>153935353</v>
      </c>
      <c r="F7" s="12">
        <v>500596</v>
      </c>
      <c r="G7" s="12">
        <v>27832827</v>
      </c>
      <c r="H7" s="12">
        <v>182268776</v>
      </c>
      <c r="I7" s="12">
        <v>220845682</v>
      </c>
      <c r="J7" s="12">
        <v>58882600</v>
      </c>
      <c r="K7" s="12">
        <v>445820</v>
      </c>
      <c r="L7" s="12">
        <v>280174102</v>
      </c>
      <c r="M7" s="12">
        <v>0</v>
      </c>
      <c r="N7" s="12">
        <v>0</v>
      </c>
      <c r="O7" s="12">
        <v>0</v>
      </c>
      <c r="P7" s="12">
        <v>575140693.29999995</v>
      </c>
      <c r="Q7" s="12">
        <v>6751142</v>
      </c>
      <c r="R7" s="12">
        <v>19394802</v>
      </c>
      <c r="S7" s="12">
        <v>156464354</v>
      </c>
      <c r="T7" s="12">
        <v>8065371</v>
      </c>
      <c r="U7" s="12">
        <v>11215115</v>
      </c>
      <c r="V7" s="12">
        <v>7677443</v>
      </c>
      <c r="W7" s="12">
        <v>8848475</v>
      </c>
      <c r="X7" s="12">
        <v>17079399</v>
      </c>
      <c r="Y7" s="12">
        <v>6671681</v>
      </c>
      <c r="Z7" s="12">
        <v>242167782</v>
      </c>
      <c r="AA7" s="12">
        <v>49802457</v>
      </c>
      <c r="AB7" s="12">
        <v>17721870</v>
      </c>
      <c r="AC7" s="12">
        <v>71968204</v>
      </c>
      <c r="AD7" s="12">
        <v>139492531</v>
      </c>
      <c r="AE7" s="12">
        <v>7927730</v>
      </c>
      <c r="AF7" s="12">
        <v>4378356</v>
      </c>
      <c r="AG7" s="12">
        <v>4436170</v>
      </c>
      <c r="AH7" s="12">
        <v>859040</v>
      </c>
      <c r="AI7" s="12">
        <v>17601296</v>
      </c>
      <c r="AJ7" s="12">
        <v>18225404</v>
      </c>
      <c r="AK7" s="12">
        <v>11115167</v>
      </c>
      <c r="AL7" s="12">
        <v>0</v>
      </c>
      <c r="AM7" s="12">
        <v>0</v>
      </c>
      <c r="AN7" s="12">
        <v>2137987</v>
      </c>
      <c r="AO7" s="12">
        <v>672682</v>
      </c>
      <c r="AP7" s="12">
        <v>1587830</v>
      </c>
      <c r="AQ7" s="12">
        <v>363290</v>
      </c>
      <c r="AR7" s="12">
        <v>2993140</v>
      </c>
      <c r="AS7" s="12">
        <v>37095500</v>
      </c>
      <c r="AT7" s="12">
        <v>1645010</v>
      </c>
      <c r="AU7" s="12">
        <v>1084471</v>
      </c>
      <c r="AV7" s="12">
        <v>7881024</v>
      </c>
      <c r="AW7" s="12">
        <v>0</v>
      </c>
      <c r="AX7" s="12">
        <v>0</v>
      </c>
      <c r="AY7" s="12">
        <v>0</v>
      </c>
      <c r="AZ7" s="12">
        <v>10610505</v>
      </c>
      <c r="BA7" s="12">
        <v>112964</v>
      </c>
      <c r="BB7" s="12">
        <v>163904</v>
      </c>
      <c r="BC7" s="12">
        <v>1770336</v>
      </c>
      <c r="BD7" s="12">
        <v>0</v>
      </c>
      <c r="BE7" s="12">
        <v>-3699035</v>
      </c>
      <c r="BF7" s="12">
        <v>-1456013</v>
      </c>
      <c r="BG7" s="12">
        <v>16786798</v>
      </c>
      <c r="BH7" s="12">
        <v>13678954</v>
      </c>
      <c r="BI7" s="12">
        <v>460646568</v>
      </c>
      <c r="BJ7" s="12">
        <v>-2846500</v>
      </c>
      <c r="BK7" s="12">
        <v>-2846500</v>
      </c>
      <c r="BL7" s="12">
        <v>0</v>
      </c>
    </row>
    <row r="8" spans="2:64" x14ac:dyDescent="0.25">
      <c r="B8" s="11" t="s">
        <v>31</v>
      </c>
      <c r="C8" s="11" t="s">
        <v>32</v>
      </c>
      <c r="D8" s="13">
        <v>7765996.0899999999</v>
      </c>
      <c r="E8" s="13">
        <v>8326709.7800000003</v>
      </c>
      <c r="F8" s="13">
        <v>23874.52</v>
      </c>
      <c r="G8" s="13">
        <v>839791.37</v>
      </c>
      <c r="H8" s="13">
        <v>9190375.6699999999</v>
      </c>
      <c r="I8" s="13">
        <v>4785907.2</v>
      </c>
      <c r="J8" s="13">
        <v>867002.51</v>
      </c>
      <c r="K8" s="13">
        <v>763.11</v>
      </c>
      <c r="L8" s="13">
        <v>5653672.8200000003</v>
      </c>
      <c r="M8" s="13">
        <v>0</v>
      </c>
      <c r="N8" s="13">
        <v>60518.97</v>
      </c>
      <c r="O8" s="13">
        <v>60518.97</v>
      </c>
      <c r="P8" s="13">
        <v>22670563.550000001</v>
      </c>
      <c r="Q8" s="13">
        <v>311739.53999999998</v>
      </c>
      <c r="R8" s="13">
        <v>497084.78</v>
      </c>
      <c r="S8" s="13">
        <v>3787707.29</v>
      </c>
      <c r="T8" s="13">
        <v>143127.12</v>
      </c>
      <c r="U8" s="13">
        <v>367953.13</v>
      </c>
      <c r="V8" s="13">
        <v>101915.66</v>
      </c>
      <c r="W8" s="13">
        <v>227073.79</v>
      </c>
      <c r="X8" s="13">
        <v>799858.24</v>
      </c>
      <c r="Y8" s="13">
        <v>214812.54</v>
      </c>
      <c r="Z8" s="13">
        <v>6451272.0899999999</v>
      </c>
      <c r="AA8" s="13">
        <v>1259040.3</v>
      </c>
      <c r="AB8" s="13">
        <v>483100.83</v>
      </c>
      <c r="AC8" s="13">
        <v>1506634.65</v>
      </c>
      <c r="AD8" s="13">
        <v>3248775.78</v>
      </c>
      <c r="AE8" s="13">
        <v>264634.57</v>
      </c>
      <c r="AF8" s="13">
        <v>174963.59</v>
      </c>
      <c r="AG8" s="13">
        <v>158861.51</v>
      </c>
      <c r="AH8" s="13">
        <v>13430.94</v>
      </c>
      <c r="AI8" s="13">
        <v>611890.61</v>
      </c>
      <c r="AJ8" s="13">
        <v>983268.07</v>
      </c>
      <c r="AK8" s="13">
        <v>431588.99</v>
      </c>
      <c r="AL8" s="13">
        <v>0</v>
      </c>
      <c r="AM8" s="13">
        <v>0</v>
      </c>
      <c r="AN8" s="13">
        <v>155897.67000000001</v>
      </c>
      <c r="AO8" s="13">
        <v>21.42</v>
      </c>
      <c r="AP8" s="13">
        <v>290694.08</v>
      </c>
      <c r="AQ8" s="13">
        <v>49599.96</v>
      </c>
      <c r="AR8" s="13">
        <v>133157.21</v>
      </c>
      <c r="AS8" s="13">
        <v>2044227.4</v>
      </c>
      <c r="AT8" s="13">
        <v>0</v>
      </c>
      <c r="AU8" s="13">
        <v>0</v>
      </c>
      <c r="AV8" s="13">
        <v>289418.18</v>
      </c>
      <c r="AW8" s="13">
        <v>0</v>
      </c>
      <c r="AX8" s="13">
        <v>0</v>
      </c>
      <c r="AY8" s="13">
        <v>0</v>
      </c>
      <c r="AZ8" s="13">
        <v>289418.18</v>
      </c>
      <c r="BA8" s="13">
        <v>2448263.56</v>
      </c>
      <c r="BB8" s="13">
        <v>0</v>
      </c>
      <c r="BC8" s="13">
        <v>0</v>
      </c>
      <c r="BD8" s="13">
        <v>0</v>
      </c>
      <c r="BE8" s="13">
        <v>-352907.11</v>
      </c>
      <c r="BF8" s="13">
        <v>-36409.050000000003</v>
      </c>
      <c r="BG8" s="13">
        <v>0</v>
      </c>
      <c r="BH8" s="13">
        <v>2058947.4</v>
      </c>
      <c r="BI8" s="13">
        <v>14704531.460000001</v>
      </c>
      <c r="BJ8" s="13">
        <v>-4546.8</v>
      </c>
      <c r="BK8" s="13">
        <v>-4546.8</v>
      </c>
      <c r="BL8" s="13">
        <v>0</v>
      </c>
    </row>
    <row r="9" spans="2:64" x14ac:dyDescent="0.25">
      <c r="B9" s="11" t="s">
        <v>33</v>
      </c>
      <c r="C9" s="11" t="s">
        <v>34</v>
      </c>
      <c r="D9" s="13">
        <v>56268904</v>
      </c>
      <c r="E9" s="13">
        <v>35568516.68</v>
      </c>
      <c r="F9" s="13">
        <v>6271.8</v>
      </c>
      <c r="G9" s="13">
        <v>1780135.41</v>
      </c>
      <c r="H9" s="13">
        <v>37354923.890000001</v>
      </c>
      <c r="I9" s="13">
        <v>36014595.740000002</v>
      </c>
      <c r="J9" s="13">
        <v>11603813.23</v>
      </c>
      <c r="K9" s="13">
        <v>7300</v>
      </c>
      <c r="L9" s="13">
        <v>47625708.969999999</v>
      </c>
      <c r="M9" s="13">
        <v>36152.26</v>
      </c>
      <c r="N9" s="13">
        <v>0</v>
      </c>
      <c r="O9" s="13">
        <v>36152.26</v>
      </c>
      <c r="P9" s="13">
        <v>141285689.12</v>
      </c>
      <c r="Q9" s="13">
        <v>983055.52</v>
      </c>
      <c r="R9" s="13">
        <v>2590503.64</v>
      </c>
      <c r="S9" s="13">
        <v>24387386.890000001</v>
      </c>
      <c r="T9" s="13">
        <v>1386405.71</v>
      </c>
      <c r="U9" s="13">
        <v>2131722.29</v>
      </c>
      <c r="V9" s="13">
        <v>1472809.96</v>
      </c>
      <c r="W9" s="13">
        <v>2737901.89</v>
      </c>
      <c r="X9" s="13">
        <v>4700424.53</v>
      </c>
      <c r="Y9" s="13">
        <v>1554447.37</v>
      </c>
      <c r="Z9" s="13">
        <v>41944657.799999997</v>
      </c>
      <c r="AA9" s="13">
        <v>8719888.1199999992</v>
      </c>
      <c r="AB9" s="13">
        <v>3012742</v>
      </c>
      <c r="AC9" s="13">
        <v>7137166.0899999999</v>
      </c>
      <c r="AD9" s="13">
        <v>18869796.210000001</v>
      </c>
      <c r="AE9" s="13">
        <v>3361253.48</v>
      </c>
      <c r="AF9" s="13">
        <v>13674586.35</v>
      </c>
      <c r="AG9" s="13">
        <v>953064.97</v>
      </c>
      <c r="AH9" s="13">
        <v>378579.62</v>
      </c>
      <c r="AI9" s="13">
        <v>18367484.420000002</v>
      </c>
      <c r="AJ9" s="13">
        <v>4687139.53</v>
      </c>
      <c r="AK9" s="13">
        <v>1996269.95</v>
      </c>
      <c r="AL9" s="13">
        <v>0</v>
      </c>
      <c r="AM9" s="13">
        <v>0</v>
      </c>
      <c r="AN9" s="13">
        <v>1677573.53</v>
      </c>
      <c r="AO9" s="13">
        <v>56260.5</v>
      </c>
      <c r="AP9" s="13">
        <v>0</v>
      </c>
      <c r="AQ9" s="13">
        <v>985625.71</v>
      </c>
      <c r="AR9" s="13">
        <v>161046.04999999999</v>
      </c>
      <c r="AS9" s="13">
        <v>9563915.2699999996</v>
      </c>
      <c r="AT9" s="13">
        <v>460266.33</v>
      </c>
      <c r="AU9" s="13">
        <v>43694.65</v>
      </c>
      <c r="AV9" s="13">
        <v>2889393.05</v>
      </c>
      <c r="AW9" s="13">
        <v>0</v>
      </c>
      <c r="AX9" s="13">
        <v>0</v>
      </c>
      <c r="AY9" s="13">
        <v>0</v>
      </c>
      <c r="AZ9" s="13">
        <v>3393354.03</v>
      </c>
      <c r="BA9" s="13">
        <v>32647.41</v>
      </c>
      <c r="BB9" s="13">
        <v>924749.8</v>
      </c>
      <c r="BC9" s="13">
        <v>2559000</v>
      </c>
      <c r="BD9" s="13">
        <v>0</v>
      </c>
      <c r="BE9" s="13">
        <v>245.16</v>
      </c>
      <c r="BF9" s="13">
        <v>0</v>
      </c>
      <c r="BG9" s="13">
        <v>5277.33</v>
      </c>
      <c r="BH9" s="13">
        <v>3521919.7</v>
      </c>
      <c r="BI9" s="13">
        <v>95661127.430000007</v>
      </c>
      <c r="BJ9" s="13">
        <v>-15058388.939999999</v>
      </c>
      <c r="BK9" s="13">
        <v>-15058388.939999999</v>
      </c>
      <c r="BL9" s="13">
        <v>0</v>
      </c>
    </row>
    <row r="10" spans="2:64" x14ac:dyDescent="0.25">
      <c r="B10" s="11" t="s">
        <v>35</v>
      </c>
      <c r="C10" s="11" t="s">
        <v>36</v>
      </c>
      <c r="D10" s="13">
        <v>19659166.649999999</v>
      </c>
      <c r="E10" s="13">
        <v>26553226.370000001</v>
      </c>
      <c r="F10" s="13">
        <v>2531.33</v>
      </c>
      <c r="G10" s="13">
        <v>10690696.1</v>
      </c>
      <c r="H10" s="13">
        <v>37246453.799999997</v>
      </c>
      <c r="I10" s="13">
        <v>58311615.469999999</v>
      </c>
      <c r="J10" s="13">
        <v>20318791.260000002</v>
      </c>
      <c r="K10" s="13">
        <v>137396.96</v>
      </c>
      <c r="L10" s="13">
        <v>78767803.689999998</v>
      </c>
      <c r="M10" s="13">
        <v>0</v>
      </c>
      <c r="N10" s="13">
        <v>77923.820000000007</v>
      </c>
      <c r="O10" s="13">
        <v>77923.820000000007</v>
      </c>
      <c r="P10" s="13">
        <v>135751347.96000001</v>
      </c>
      <c r="Q10" s="13">
        <v>1174442.1599999999</v>
      </c>
      <c r="R10" s="13">
        <v>3878241.72</v>
      </c>
      <c r="S10" s="13">
        <v>41198205.939999998</v>
      </c>
      <c r="T10" s="13">
        <v>3077433.53</v>
      </c>
      <c r="U10" s="13">
        <v>2726767.38</v>
      </c>
      <c r="V10" s="13">
        <v>2959233.14</v>
      </c>
      <c r="W10" s="13">
        <v>4298443.9000000004</v>
      </c>
      <c r="X10" s="13">
        <v>5839255.9199999999</v>
      </c>
      <c r="Y10" s="13">
        <v>971084.82</v>
      </c>
      <c r="Z10" s="13">
        <v>66123108.509999998</v>
      </c>
      <c r="AA10" s="13">
        <v>13496413.529999999</v>
      </c>
      <c r="AB10" s="13">
        <v>4815979.2300000004</v>
      </c>
      <c r="AC10" s="13">
        <v>13788403.59</v>
      </c>
      <c r="AD10" s="13">
        <v>32100796.350000001</v>
      </c>
      <c r="AE10" s="13">
        <v>1845031.38</v>
      </c>
      <c r="AF10" s="13">
        <v>1477113.97</v>
      </c>
      <c r="AG10" s="13">
        <v>796686.56</v>
      </c>
      <c r="AH10" s="13">
        <v>190006.56</v>
      </c>
      <c r="AI10" s="13">
        <v>4308838.47</v>
      </c>
      <c r="AJ10" s="13">
        <v>6339775.3099999996</v>
      </c>
      <c r="AK10" s="13">
        <v>2613178.2000000002</v>
      </c>
      <c r="AL10" s="13">
        <v>0</v>
      </c>
      <c r="AM10" s="13">
        <v>0</v>
      </c>
      <c r="AN10" s="13">
        <v>370506.47</v>
      </c>
      <c r="AO10" s="13">
        <v>103370.18</v>
      </c>
      <c r="AP10" s="13">
        <v>380638.01</v>
      </c>
      <c r="AQ10" s="13">
        <v>329610.12</v>
      </c>
      <c r="AR10" s="13">
        <v>247798.14</v>
      </c>
      <c r="AS10" s="13">
        <v>10384876.43</v>
      </c>
      <c r="AT10" s="13">
        <v>0</v>
      </c>
      <c r="AU10" s="13">
        <v>0</v>
      </c>
      <c r="AV10" s="13">
        <v>1218471.95</v>
      </c>
      <c r="AW10" s="13">
        <v>0</v>
      </c>
      <c r="AX10" s="13">
        <v>0</v>
      </c>
      <c r="AY10" s="13">
        <v>0</v>
      </c>
      <c r="AZ10" s="13">
        <v>1218471.95</v>
      </c>
      <c r="BA10" s="13">
        <v>695875.85</v>
      </c>
      <c r="BB10" s="13">
        <v>600600.81000000006</v>
      </c>
      <c r="BC10" s="13">
        <v>1959996.67</v>
      </c>
      <c r="BD10" s="13">
        <v>0</v>
      </c>
      <c r="BE10" s="13">
        <v>-1645535.38</v>
      </c>
      <c r="BF10" s="13">
        <v>-177190.22</v>
      </c>
      <c r="BG10" s="13">
        <v>1043311.39</v>
      </c>
      <c r="BH10" s="13">
        <v>2477059.12</v>
      </c>
      <c r="BI10" s="13">
        <v>116613150.83</v>
      </c>
      <c r="BJ10" s="13">
        <v>-1020113.4</v>
      </c>
      <c r="BK10" s="13">
        <v>-1020113.4</v>
      </c>
      <c r="BL10" s="13">
        <v>0</v>
      </c>
    </row>
    <row r="11" spans="2:64" x14ac:dyDescent="0.25">
      <c r="B11" s="11" t="s">
        <v>37</v>
      </c>
      <c r="C11" s="11" t="s">
        <v>38</v>
      </c>
      <c r="D11" s="13">
        <v>4504457.42</v>
      </c>
      <c r="E11" s="13">
        <v>7576726.2800000003</v>
      </c>
      <c r="F11" s="13">
        <v>0</v>
      </c>
      <c r="G11" s="13">
        <v>1842963.7</v>
      </c>
      <c r="H11" s="13">
        <v>9419689.9800000004</v>
      </c>
      <c r="I11" s="13">
        <v>10679734.91</v>
      </c>
      <c r="J11" s="13">
        <v>3696217.24</v>
      </c>
      <c r="K11" s="13">
        <v>0</v>
      </c>
      <c r="L11" s="13">
        <v>14375952.15</v>
      </c>
      <c r="M11" s="13">
        <v>0</v>
      </c>
      <c r="N11" s="13">
        <v>254862.07</v>
      </c>
      <c r="O11" s="13">
        <v>254862.07</v>
      </c>
      <c r="P11" s="13">
        <v>28554961.620000001</v>
      </c>
      <c r="Q11" s="13">
        <v>493725.74</v>
      </c>
      <c r="R11" s="13">
        <v>896311.34</v>
      </c>
      <c r="S11" s="13">
        <v>6221421.2400000002</v>
      </c>
      <c r="T11" s="13">
        <v>160222.07999999999</v>
      </c>
      <c r="U11" s="13">
        <v>814010.54</v>
      </c>
      <c r="V11" s="13">
        <v>585703.06000000006</v>
      </c>
      <c r="W11" s="13">
        <v>973342.36</v>
      </c>
      <c r="X11" s="13">
        <v>1463384.74</v>
      </c>
      <c r="Y11" s="13">
        <v>336172.39</v>
      </c>
      <c r="Z11" s="13">
        <v>11944293.49</v>
      </c>
      <c r="AA11" s="13">
        <v>2334177.98</v>
      </c>
      <c r="AB11" s="13">
        <v>892904.86</v>
      </c>
      <c r="AC11" s="13">
        <v>3384557.83</v>
      </c>
      <c r="AD11" s="13">
        <v>6611640.6699999999</v>
      </c>
      <c r="AE11" s="13">
        <v>616529.38</v>
      </c>
      <c r="AF11" s="13">
        <v>285594.45</v>
      </c>
      <c r="AG11" s="13">
        <v>256036.07</v>
      </c>
      <c r="AH11" s="13">
        <v>48579.01</v>
      </c>
      <c r="AI11" s="13">
        <v>1206738.9099999999</v>
      </c>
      <c r="AJ11" s="13">
        <v>1984426.36</v>
      </c>
      <c r="AK11" s="13">
        <v>909047.89</v>
      </c>
      <c r="AL11" s="13">
        <v>0</v>
      </c>
      <c r="AM11" s="13">
        <v>0</v>
      </c>
      <c r="AN11" s="13">
        <v>13784.4</v>
      </c>
      <c r="AO11" s="13">
        <v>16322.22</v>
      </c>
      <c r="AP11" s="13">
        <v>251293.43</v>
      </c>
      <c r="AQ11" s="13">
        <v>368752.76</v>
      </c>
      <c r="AR11" s="13">
        <v>135859.66</v>
      </c>
      <c r="AS11" s="13">
        <v>3679486.72</v>
      </c>
      <c r="AT11" s="13">
        <v>0</v>
      </c>
      <c r="AU11" s="13">
        <v>0</v>
      </c>
      <c r="AV11" s="13">
        <v>292470.90999999997</v>
      </c>
      <c r="AW11" s="13">
        <v>0</v>
      </c>
      <c r="AX11" s="13">
        <v>0</v>
      </c>
      <c r="AY11" s="13">
        <v>0</v>
      </c>
      <c r="AZ11" s="13">
        <v>292470.90999999997</v>
      </c>
      <c r="BA11" s="13">
        <v>71927.44</v>
      </c>
      <c r="BB11" s="13">
        <v>0</v>
      </c>
      <c r="BC11" s="13">
        <v>0</v>
      </c>
      <c r="BD11" s="13">
        <v>0</v>
      </c>
      <c r="BE11" s="13">
        <v>0</v>
      </c>
      <c r="BF11" s="13">
        <v>-80625.87</v>
      </c>
      <c r="BG11" s="13">
        <v>0</v>
      </c>
      <c r="BH11" s="13">
        <v>-8698.43</v>
      </c>
      <c r="BI11" s="13">
        <v>23725932.27</v>
      </c>
      <c r="BJ11" s="13">
        <v>0</v>
      </c>
      <c r="BK11" s="13">
        <v>0</v>
      </c>
      <c r="BL11" s="13">
        <v>0</v>
      </c>
    </row>
    <row r="12" spans="2:64" x14ac:dyDescent="0.25">
      <c r="B12" s="11" t="s">
        <v>39</v>
      </c>
      <c r="C12" s="11" t="s">
        <v>40</v>
      </c>
      <c r="D12" s="13">
        <v>1486085.95</v>
      </c>
      <c r="E12" s="13">
        <v>1206117</v>
      </c>
      <c r="F12" s="13">
        <v>306738</v>
      </c>
      <c r="G12" s="13">
        <v>143484</v>
      </c>
      <c r="H12" s="13">
        <v>1656339</v>
      </c>
      <c r="I12" s="13">
        <v>1392080</v>
      </c>
      <c r="J12" s="13">
        <v>175142</v>
      </c>
      <c r="K12" s="13">
        <v>0</v>
      </c>
      <c r="L12" s="13">
        <v>1567222</v>
      </c>
      <c r="M12" s="13">
        <v>3616</v>
      </c>
      <c r="N12" s="13">
        <v>78539</v>
      </c>
      <c r="O12" s="13">
        <v>82155</v>
      </c>
      <c r="P12" s="13">
        <v>4791801.95</v>
      </c>
      <c r="Q12" s="13">
        <v>267240</v>
      </c>
      <c r="R12" s="13">
        <v>107434</v>
      </c>
      <c r="S12" s="13">
        <v>577348</v>
      </c>
      <c r="T12" s="13">
        <v>577</v>
      </c>
      <c r="U12" s="13">
        <v>115121</v>
      </c>
      <c r="V12" s="13">
        <v>44847</v>
      </c>
      <c r="W12" s="13">
        <v>140984</v>
      </c>
      <c r="X12" s="13">
        <v>246330</v>
      </c>
      <c r="Y12" s="13">
        <v>12825</v>
      </c>
      <c r="Z12" s="13">
        <v>1512706</v>
      </c>
      <c r="AA12" s="13">
        <v>312504</v>
      </c>
      <c r="AB12" s="13">
        <v>120739</v>
      </c>
      <c r="AC12" s="13">
        <v>476061</v>
      </c>
      <c r="AD12" s="13">
        <v>909304</v>
      </c>
      <c r="AE12" s="13">
        <v>68788</v>
      </c>
      <c r="AF12" s="13">
        <v>28995</v>
      </c>
      <c r="AG12" s="13">
        <v>86456</v>
      </c>
      <c r="AH12" s="13">
        <v>25759</v>
      </c>
      <c r="AI12" s="13">
        <v>209998</v>
      </c>
      <c r="AJ12" s="13">
        <v>94149</v>
      </c>
      <c r="AK12" s="13">
        <v>145711</v>
      </c>
      <c r="AL12" s="13">
        <v>0</v>
      </c>
      <c r="AM12" s="13">
        <v>0</v>
      </c>
      <c r="AN12" s="13">
        <v>2888</v>
      </c>
      <c r="AO12" s="13">
        <v>0</v>
      </c>
      <c r="AP12" s="13">
        <v>0</v>
      </c>
      <c r="AQ12" s="13">
        <v>20456</v>
      </c>
      <c r="AR12" s="13">
        <v>30433</v>
      </c>
      <c r="AS12" s="13">
        <v>293637</v>
      </c>
      <c r="AT12" s="13">
        <v>0</v>
      </c>
      <c r="AU12" s="13">
        <v>0</v>
      </c>
      <c r="AV12" s="13">
        <v>9308</v>
      </c>
      <c r="AW12" s="13">
        <v>0</v>
      </c>
      <c r="AX12" s="13">
        <v>0</v>
      </c>
      <c r="AY12" s="13">
        <v>0</v>
      </c>
      <c r="AZ12" s="13">
        <v>9308</v>
      </c>
      <c r="BA12" s="13">
        <v>59916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15648</v>
      </c>
      <c r="BH12" s="13">
        <v>75564</v>
      </c>
      <c r="BI12" s="13">
        <v>3010517</v>
      </c>
      <c r="BJ12" s="13">
        <v>45000</v>
      </c>
      <c r="BK12" s="13">
        <v>45000</v>
      </c>
      <c r="BL12" s="13">
        <v>0</v>
      </c>
    </row>
    <row r="13" spans="2:64" x14ac:dyDescent="0.25">
      <c r="B13" s="11" t="s">
        <v>41</v>
      </c>
      <c r="C13" s="11" t="s">
        <v>42</v>
      </c>
      <c r="D13" s="13">
        <v>115903599.3</v>
      </c>
      <c r="E13" s="13">
        <v>131315897.04000001</v>
      </c>
      <c r="F13" s="13">
        <v>756697.53</v>
      </c>
      <c r="G13" s="13">
        <v>22242040.780000001</v>
      </c>
      <c r="H13" s="13">
        <v>154314635.34999999</v>
      </c>
      <c r="I13" s="13">
        <v>202998223.59</v>
      </c>
      <c r="J13" s="13">
        <v>70895754.409999996</v>
      </c>
      <c r="K13" s="13">
        <v>2104718.7599999998</v>
      </c>
      <c r="L13" s="13">
        <v>275998696.75999999</v>
      </c>
      <c r="M13" s="13">
        <v>0</v>
      </c>
      <c r="N13" s="13">
        <v>0</v>
      </c>
      <c r="O13" s="13">
        <v>0</v>
      </c>
      <c r="P13" s="13">
        <v>546216931.40999997</v>
      </c>
      <c r="Q13" s="13">
        <v>5672155.0599999996</v>
      </c>
      <c r="R13" s="13">
        <v>21581827.579999998</v>
      </c>
      <c r="S13" s="13">
        <v>146437238.27000001</v>
      </c>
      <c r="T13" s="13">
        <v>9792826.3800000008</v>
      </c>
      <c r="U13" s="13">
        <v>12532382.810000001</v>
      </c>
      <c r="V13" s="13">
        <v>7983485.25</v>
      </c>
      <c r="W13" s="13">
        <v>6258860.5300000003</v>
      </c>
      <c r="X13" s="13">
        <v>32609745.5</v>
      </c>
      <c r="Y13" s="13">
        <v>2730965.28</v>
      </c>
      <c r="Z13" s="13">
        <v>245599486.66</v>
      </c>
      <c r="AA13" s="13">
        <v>49086795.880000003</v>
      </c>
      <c r="AB13" s="13">
        <v>17375450.23</v>
      </c>
      <c r="AC13" s="13">
        <v>52977403.380000003</v>
      </c>
      <c r="AD13" s="13">
        <v>119439649.48999999</v>
      </c>
      <c r="AE13" s="13">
        <v>3500379.7</v>
      </c>
      <c r="AF13" s="13">
        <v>2383888.29</v>
      </c>
      <c r="AG13" s="13">
        <v>3882034.82</v>
      </c>
      <c r="AH13" s="13">
        <v>325957.36</v>
      </c>
      <c r="AI13" s="13">
        <v>10092260.17</v>
      </c>
      <c r="AJ13" s="13">
        <v>24358383.43</v>
      </c>
      <c r="AK13" s="13">
        <v>8878304.1899999995</v>
      </c>
      <c r="AL13" s="13">
        <v>0</v>
      </c>
      <c r="AM13" s="13">
        <v>0</v>
      </c>
      <c r="AN13" s="13">
        <v>767249.36</v>
      </c>
      <c r="AO13" s="13">
        <v>60937.26</v>
      </c>
      <c r="AP13" s="13">
        <v>4591305.84</v>
      </c>
      <c r="AQ13" s="13">
        <v>1498862.84</v>
      </c>
      <c r="AR13" s="13">
        <v>1557732.46</v>
      </c>
      <c r="AS13" s="13">
        <v>41712775.380000003</v>
      </c>
      <c r="AT13" s="13">
        <v>0</v>
      </c>
      <c r="AU13" s="13">
        <v>0</v>
      </c>
      <c r="AV13" s="13">
        <v>2263265</v>
      </c>
      <c r="AW13" s="13">
        <v>0</v>
      </c>
      <c r="AX13" s="13">
        <v>0</v>
      </c>
      <c r="AY13" s="13">
        <v>0</v>
      </c>
      <c r="AZ13" s="13">
        <v>2263265</v>
      </c>
      <c r="BA13" s="13">
        <v>44856.5</v>
      </c>
      <c r="BB13" s="13">
        <v>0</v>
      </c>
      <c r="BC13" s="13">
        <v>0</v>
      </c>
      <c r="BD13" s="13">
        <v>0</v>
      </c>
      <c r="BE13" s="13">
        <v>-4626915.9400000004</v>
      </c>
      <c r="BF13" s="13">
        <v>-1470494.34</v>
      </c>
      <c r="BG13" s="13">
        <v>7497754.5099999998</v>
      </c>
      <c r="BH13" s="13">
        <v>1445200.73</v>
      </c>
      <c r="BI13" s="13">
        <v>420552637.43000001</v>
      </c>
      <c r="BJ13" s="13">
        <v>0</v>
      </c>
      <c r="BK13" s="13">
        <v>0</v>
      </c>
      <c r="BL13" s="13">
        <v>0</v>
      </c>
    </row>
    <row r="14" spans="2:64" x14ac:dyDescent="0.25">
      <c r="B14" s="11" t="s">
        <v>43</v>
      </c>
      <c r="C14" s="11" t="s">
        <v>44</v>
      </c>
      <c r="D14" s="13">
        <v>9387561</v>
      </c>
      <c r="E14" s="13">
        <v>12864568.57</v>
      </c>
      <c r="F14" s="13">
        <v>5610</v>
      </c>
      <c r="G14" s="13">
        <v>1711300.43</v>
      </c>
      <c r="H14" s="13">
        <v>14581479</v>
      </c>
      <c r="I14" s="13">
        <v>16039669.699999999</v>
      </c>
      <c r="J14" s="13">
        <v>4734411.13</v>
      </c>
      <c r="K14" s="13">
        <v>100151.92</v>
      </c>
      <c r="L14" s="13">
        <v>20874232.75</v>
      </c>
      <c r="M14" s="13">
        <v>0</v>
      </c>
      <c r="N14" s="13">
        <v>0</v>
      </c>
      <c r="O14" s="13">
        <v>0</v>
      </c>
      <c r="P14" s="13">
        <v>44843272.75</v>
      </c>
      <c r="Q14" s="13">
        <v>353808.08</v>
      </c>
      <c r="R14" s="13">
        <v>1252033.26</v>
      </c>
      <c r="S14" s="13">
        <v>10401464.609999999</v>
      </c>
      <c r="T14" s="13">
        <v>459879.58</v>
      </c>
      <c r="U14" s="13">
        <v>1126193.82</v>
      </c>
      <c r="V14" s="13">
        <v>421913.27</v>
      </c>
      <c r="W14" s="13">
        <v>1147796.2</v>
      </c>
      <c r="X14" s="13">
        <v>2224633.4300000002</v>
      </c>
      <c r="Y14" s="13">
        <v>281343.35999999999</v>
      </c>
      <c r="Z14" s="13">
        <v>17669065.609999999</v>
      </c>
      <c r="AA14" s="13">
        <v>3642154.82</v>
      </c>
      <c r="AB14" s="13">
        <v>1264870.68</v>
      </c>
      <c r="AC14" s="13">
        <v>3120621.14</v>
      </c>
      <c r="AD14" s="13">
        <v>8027646.6399999997</v>
      </c>
      <c r="AE14" s="13">
        <v>1089140.3999999999</v>
      </c>
      <c r="AF14" s="13">
        <v>539849.47</v>
      </c>
      <c r="AG14" s="13">
        <v>417767.37</v>
      </c>
      <c r="AH14" s="13">
        <v>221651.09</v>
      </c>
      <c r="AI14" s="13">
        <v>2268408.33</v>
      </c>
      <c r="AJ14" s="13">
        <v>3452633.68</v>
      </c>
      <c r="AK14" s="13">
        <v>1440160</v>
      </c>
      <c r="AL14" s="13">
        <v>0</v>
      </c>
      <c r="AM14" s="13">
        <v>0</v>
      </c>
      <c r="AN14" s="13">
        <v>33196.82</v>
      </c>
      <c r="AO14" s="13">
        <v>58852.1</v>
      </c>
      <c r="AP14" s="13">
        <v>0</v>
      </c>
      <c r="AQ14" s="13">
        <v>328832.24</v>
      </c>
      <c r="AR14" s="13">
        <v>27690.77</v>
      </c>
      <c r="AS14" s="13">
        <v>5341365.6100000003</v>
      </c>
      <c r="AT14" s="13">
        <v>0</v>
      </c>
      <c r="AU14" s="13">
        <v>0</v>
      </c>
      <c r="AV14" s="13">
        <v>146071.88</v>
      </c>
      <c r="AW14" s="13">
        <v>0</v>
      </c>
      <c r="AX14" s="13">
        <v>0</v>
      </c>
      <c r="AY14" s="13">
        <v>0</v>
      </c>
      <c r="AZ14" s="13">
        <v>146071.88</v>
      </c>
      <c r="BA14" s="13">
        <v>369981.44</v>
      </c>
      <c r="BB14" s="13">
        <v>0</v>
      </c>
      <c r="BC14" s="13">
        <v>0</v>
      </c>
      <c r="BD14" s="13">
        <v>0</v>
      </c>
      <c r="BE14" s="13">
        <v>-375684.25</v>
      </c>
      <c r="BF14" s="13">
        <v>-120384.75</v>
      </c>
      <c r="BG14" s="13">
        <v>0</v>
      </c>
      <c r="BH14" s="13">
        <v>-126087.56</v>
      </c>
      <c r="BI14" s="13">
        <v>33326470.510000002</v>
      </c>
      <c r="BJ14" s="13">
        <v>0</v>
      </c>
      <c r="BK14" s="13">
        <v>0</v>
      </c>
      <c r="BL14" s="13">
        <v>0</v>
      </c>
    </row>
    <row r="15" spans="2:64" x14ac:dyDescent="0.25">
      <c r="B15" s="11" t="s">
        <v>45</v>
      </c>
      <c r="C15" s="11" t="s">
        <v>46</v>
      </c>
      <c r="D15" s="13">
        <v>8332604</v>
      </c>
      <c r="E15" s="13">
        <v>11358544</v>
      </c>
      <c r="F15" s="13">
        <v>0</v>
      </c>
      <c r="G15" s="13">
        <v>1373668</v>
      </c>
      <c r="H15" s="13">
        <v>12732212</v>
      </c>
      <c r="I15" s="13">
        <v>6415019</v>
      </c>
      <c r="J15" s="13">
        <v>1180575</v>
      </c>
      <c r="K15" s="13">
        <v>50618</v>
      </c>
      <c r="L15" s="13">
        <v>7646212</v>
      </c>
      <c r="M15" s="13">
        <v>109675</v>
      </c>
      <c r="N15" s="13">
        <v>0</v>
      </c>
      <c r="O15" s="13">
        <v>109675</v>
      </c>
      <c r="P15" s="13">
        <v>28820703</v>
      </c>
      <c r="Q15" s="13">
        <v>454041</v>
      </c>
      <c r="R15" s="13">
        <v>936786</v>
      </c>
      <c r="S15" s="13">
        <v>5249158</v>
      </c>
      <c r="T15" s="13">
        <v>26565</v>
      </c>
      <c r="U15" s="13">
        <v>762539</v>
      </c>
      <c r="V15" s="13">
        <v>281675</v>
      </c>
      <c r="W15" s="13">
        <v>482985</v>
      </c>
      <c r="X15" s="13">
        <v>1936417</v>
      </c>
      <c r="Y15" s="13">
        <v>183879</v>
      </c>
      <c r="Z15" s="13">
        <v>10314045</v>
      </c>
      <c r="AA15" s="13">
        <v>2257864</v>
      </c>
      <c r="AB15" s="13">
        <v>765851</v>
      </c>
      <c r="AC15" s="13">
        <v>2775543</v>
      </c>
      <c r="AD15" s="13">
        <v>5799258</v>
      </c>
      <c r="AE15" s="13">
        <v>151309</v>
      </c>
      <c r="AF15" s="13">
        <v>42290</v>
      </c>
      <c r="AG15" s="13">
        <v>83281</v>
      </c>
      <c r="AH15" s="13">
        <v>29774</v>
      </c>
      <c r="AI15" s="13">
        <v>306654</v>
      </c>
      <c r="AJ15" s="13">
        <v>877352</v>
      </c>
      <c r="AK15" s="13">
        <v>755067</v>
      </c>
      <c r="AL15" s="13">
        <v>0</v>
      </c>
      <c r="AM15" s="13">
        <v>0</v>
      </c>
      <c r="AN15" s="13">
        <v>277528</v>
      </c>
      <c r="AO15" s="13">
        <v>15450</v>
      </c>
      <c r="AP15" s="13">
        <v>225117</v>
      </c>
      <c r="AQ15" s="13">
        <v>63791</v>
      </c>
      <c r="AR15" s="13">
        <v>193391</v>
      </c>
      <c r="AS15" s="13">
        <v>2407696</v>
      </c>
      <c r="AT15" s="13">
        <v>0</v>
      </c>
      <c r="AU15" s="13">
        <v>0</v>
      </c>
      <c r="AV15" s="13">
        <v>361917</v>
      </c>
      <c r="AW15" s="13">
        <v>0</v>
      </c>
      <c r="AX15" s="13">
        <v>0</v>
      </c>
      <c r="AY15" s="13">
        <v>0</v>
      </c>
      <c r="AZ15" s="13">
        <v>361917</v>
      </c>
      <c r="BA15" s="13">
        <v>205432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499513</v>
      </c>
      <c r="BH15" s="13">
        <v>704945</v>
      </c>
      <c r="BI15" s="13">
        <v>19894515</v>
      </c>
      <c r="BJ15" s="13">
        <v>0</v>
      </c>
      <c r="BK15" s="13">
        <v>0</v>
      </c>
      <c r="BL15" s="13">
        <v>0</v>
      </c>
    </row>
    <row r="16" spans="2:64" x14ac:dyDescent="0.25">
      <c r="B16" s="11" t="s">
        <v>47</v>
      </c>
      <c r="C16" s="11" t="s">
        <v>48</v>
      </c>
      <c r="D16" s="13">
        <v>15721512.32</v>
      </c>
      <c r="E16" s="13">
        <v>3741813.91</v>
      </c>
      <c r="F16" s="13">
        <v>0</v>
      </c>
      <c r="G16" s="13">
        <v>609673.75</v>
      </c>
      <c r="H16" s="13">
        <v>4351487.66</v>
      </c>
      <c r="I16" s="13">
        <v>5797291.9699999997</v>
      </c>
      <c r="J16" s="13">
        <v>1113805.3899999999</v>
      </c>
      <c r="K16" s="13">
        <v>16427.59</v>
      </c>
      <c r="L16" s="13">
        <v>6927524.9500000002</v>
      </c>
      <c r="M16" s="13">
        <v>0</v>
      </c>
      <c r="N16" s="13">
        <v>0</v>
      </c>
      <c r="O16" s="13">
        <v>0</v>
      </c>
      <c r="P16" s="13">
        <v>27000524.93</v>
      </c>
      <c r="Q16" s="13">
        <v>283181</v>
      </c>
      <c r="R16" s="13">
        <v>418669.72</v>
      </c>
      <c r="S16" s="13">
        <v>2278707.34</v>
      </c>
      <c r="T16" s="13">
        <v>100</v>
      </c>
      <c r="U16" s="13">
        <v>387292.64</v>
      </c>
      <c r="V16" s="13">
        <v>57628.75</v>
      </c>
      <c r="W16" s="13">
        <v>182349.4</v>
      </c>
      <c r="X16" s="13">
        <v>483695.09</v>
      </c>
      <c r="Y16" s="13">
        <v>154932.34</v>
      </c>
      <c r="Z16" s="13">
        <v>4246556.28</v>
      </c>
      <c r="AA16" s="13">
        <v>881312.9</v>
      </c>
      <c r="AB16" s="13">
        <v>328361.13</v>
      </c>
      <c r="AC16" s="13">
        <v>1256326.56</v>
      </c>
      <c r="AD16" s="13">
        <v>2466000.59</v>
      </c>
      <c r="AE16" s="13">
        <v>226991.52</v>
      </c>
      <c r="AF16" s="13">
        <v>128857.59</v>
      </c>
      <c r="AG16" s="13">
        <v>145799.51999999999</v>
      </c>
      <c r="AH16" s="13">
        <v>15279</v>
      </c>
      <c r="AI16" s="13">
        <v>516927.63</v>
      </c>
      <c r="AJ16" s="13">
        <v>579543.72</v>
      </c>
      <c r="AK16" s="13">
        <v>353125.67</v>
      </c>
      <c r="AL16" s="13">
        <v>0</v>
      </c>
      <c r="AM16" s="13">
        <v>0</v>
      </c>
      <c r="AN16" s="13">
        <v>5241.8</v>
      </c>
      <c r="AO16" s="13">
        <v>1949.47</v>
      </c>
      <c r="AP16" s="13">
        <v>5719.35</v>
      </c>
      <c r="AQ16" s="13">
        <v>35745.589999999997</v>
      </c>
      <c r="AR16" s="13">
        <v>27738.43</v>
      </c>
      <c r="AS16" s="13">
        <v>1009064.03</v>
      </c>
      <c r="AT16" s="13">
        <v>0</v>
      </c>
      <c r="AU16" s="13">
        <v>0</v>
      </c>
      <c r="AV16" s="13">
        <v>722.8</v>
      </c>
      <c r="AW16" s="13">
        <v>0</v>
      </c>
      <c r="AX16" s="13">
        <v>0</v>
      </c>
      <c r="AY16" s="13">
        <v>0</v>
      </c>
      <c r="AZ16" s="13">
        <v>722.8</v>
      </c>
      <c r="BA16" s="13">
        <v>128998.3</v>
      </c>
      <c r="BB16" s="13">
        <v>0</v>
      </c>
      <c r="BC16" s="13">
        <v>0</v>
      </c>
      <c r="BD16" s="13">
        <v>0</v>
      </c>
      <c r="BE16" s="13">
        <v>0</v>
      </c>
      <c r="BF16" s="13">
        <v>-55637.63</v>
      </c>
      <c r="BG16" s="13">
        <v>1737.12</v>
      </c>
      <c r="BH16" s="13">
        <v>75097.789999999994</v>
      </c>
      <c r="BI16" s="13">
        <v>8314369.1200000001</v>
      </c>
      <c r="BJ16" s="13">
        <v>12630179.689999999</v>
      </c>
      <c r="BK16" s="13">
        <v>12630179.689999999</v>
      </c>
      <c r="BL16" s="13">
        <v>0</v>
      </c>
    </row>
    <row r="17" spans="2:64" x14ac:dyDescent="0.25">
      <c r="B17" s="11" t="s">
        <v>49</v>
      </c>
      <c r="C17" s="11" t="s">
        <v>50</v>
      </c>
      <c r="D17" s="13">
        <v>4155648.35</v>
      </c>
      <c r="E17" s="13">
        <v>8021955.54</v>
      </c>
      <c r="F17" s="13">
        <v>4175</v>
      </c>
      <c r="G17" s="13">
        <v>943329.19</v>
      </c>
      <c r="H17" s="13">
        <v>8969459.7300000004</v>
      </c>
      <c r="I17" s="13">
        <v>2562440.09</v>
      </c>
      <c r="J17" s="13">
        <v>697798.71</v>
      </c>
      <c r="K17" s="13">
        <v>0</v>
      </c>
      <c r="L17" s="13">
        <v>3260238.8</v>
      </c>
      <c r="M17" s="13">
        <v>0</v>
      </c>
      <c r="N17" s="13">
        <v>0</v>
      </c>
      <c r="O17" s="13">
        <v>0</v>
      </c>
      <c r="P17" s="13">
        <v>16385346.880000001</v>
      </c>
      <c r="Q17" s="13">
        <v>418527.94</v>
      </c>
      <c r="R17" s="13">
        <v>387979.84</v>
      </c>
      <c r="S17" s="13">
        <v>3201663.52</v>
      </c>
      <c r="T17" s="13">
        <v>181588.18</v>
      </c>
      <c r="U17" s="13">
        <v>425269.24</v>
      </c>
      <c r="V17" s="13">
        <v>291298.40999999997</v>
      </c>
      <c r="W17" s="13">
        <v>376339.75</v>
      </c>
      <c r="X17" s="13">
        <v>987053.78</v>
      </c>
      <c r="Y17" s="13">
        <v>147998.60999999999</v>
      </c>
      <c r="Z17" s="13">
        <v>6417719.2699999996</v>
      </c>
      <c r="AA17" s="13">
        <v>1356126.88</v>
      </c>
      <c r="AB17" s="13">
        <v>469753.45</v>
      </c>
      <c r="AC17" s="13">
        <v>1020265.68</v>
      </c>
      <c r="AD17" s="13">
        <v>2846146.01</v>
      </c>
      <c r="AE17" s="13">
        <v>129620.41</v>
      </c>
      <c r="AF17" s="13">
        <v>265034.21000000002</v>
      </c>
      <c r="AG17" s="13">
        <v>202910.78</v>
      </c>
      <c r="AH17" s="13">
        <v>83215.820000000007</v>
      </c>
      <c r="AI17" s="13">
        <v>680781.22</v>
      </c>
      <c r="AJ17" s="13">
        <v>445654.48</v>
      </c>
      <c r="AK17" s="13">
        <v>390935.7</v>
      </c>
      <c r="AL17" s="13">
        <v>0</v>
      </c>
      <c r="AM17" s="13">
        <v>8586.42</v>
      </c>
      <c r="AN17" s="13">
        <v>56685.57</v>
      </c>
      <c r="AO17" s="13">
        <v>11490.59</v>
      </c>
      <c r="AP17" s="13">
        <v>4298.49</v>
      </c>
      <c r="AQ17" s="13">
        <v>20620.03</v>
      </c>
      <c r="AR17" s="13">
        <v>29261.31</v>
      </c>
      <c r="AS17" s="13">
        <v>967532.59</v>
      </c>
      <c r="AT17" s="13">
        <v>0</v>
      </c>
      <c r="AU17" s="13">
        <v>0</v>
      </c>
      <c r="AV17" s="13">
        <v>18321.91</v>
      </c>
      <c r="AW17" s="13">
        <v>0</v>
      </c>
      <c r="AX17" s="13">
        <v>0</v>
      </c>
      <c r="AY17" s="13">
        <v>0</v>
      </c>
      <c r="AZ17" s="13">
        <v>18321.91</v>
      </c>
      <c r="BA17" s="13">
        <v>4139.04</v>
      </c>
      <c r="BB17" s="13">
        <v>0</v>
      </c>
      <c r="BC17" s="13">
        <v>0</v>
      </c>
      <c r="BD17" s="13">
        <v>0</v>
      </c>
      <c r="BE17" s="13">
        <v>-54130.96</v>
      </c>
      <c r="BF17" s="13">
        <v>-2651.53</v>
      </c>
      <c r="BG17" s="13">
        <v>229578.29</v>
      </c>
      <c r="BH17" s="13">
        <v>176934.84</v>
      </c>
      <c r="BI17" s="13">
        <v>11107435.84</v>
      </c>
      <c r="BJ17" s="13">
        <v>0</v>
      </c>
      <c r="BK17" s="13">
        <v>0</v>
      </c>
      <c r="BL17" s="13">
        <v>0</v>
      </c>
    </row>
    <row r="18" spans="2:64" x14ac:dyDescent="0.25">
      <c r="B18" s="11" t="s">
        <v>51</v>
      </c>
      <c r="C18" s="11" t="s">
        <v>52</v>
      </c>
      <c r="D18" s="13">
        <v>171608456</v>
      </c>
      <c r="E18" s="13">
        <v>167575311.56</v>
      </c>
      <c r="F18" s="13">
        <v>325912.89</v>
      </c>
      <c r="G18" s="13">
        <v>-6588424.2800000003</v>
      </c>
      <c r="H18" s="13">
        <v>161312800.16999999</v>
      </c>
      <c r="I18" s="13">
        <v>178362921.18000001</v>
      </c>
      <c r="J18" s="13">
        <v>44229699.479999997</v>
      </c>
      <c r="K18" s="13">
        <v>155062.91</v>
      </c>
      <c r="L18" s="13">
        <v>222747683.56999999</v>
      </c>
      <c r="M18" s="13">
        <v>0</v>
      </c>
      <c r="N18" s="13">
        <v>8152.39</v>
      </c>
      <c r="O18" s="13">
        <v>8152.39</v>
      </c>
      <c r="P18" s="13">
        <v>555677092.13</v>
      </c>
      <c r="Q18" s="13">
        <v>7226594.7999999998</v>
      </c>
      <c r="R18" s="13">
        <v>19330100.57</v>
      </c>
      <c r="S18" s="13">
        <v>146139598.97999999</v>
      </c>
      <c r="T18" s="13">
        <v>10241099.109999999</v>
      </c>
      <c r="U18" s="13">
        <v>12659571.18</v>
      </c>
      <c r="V18" s="13">
        <v>3462436.9</v>
      </c>
      <c r="W18" s="13">
        <v>6067001.9699999997</v>
      </c>
      <c r="X18" s="13">
        <v>29425410.640000001</v>
      </c>
      <c r="Y18" s="13">
        <v>1618009.34</v>
      </c>
      <c r="Z18" s="13">
        <v>236169823.49000001</v>
      </c>
      <c r="AA18" s="13">
        <v>50527574.130000003</v>
      </c>
      <c r="AB18" s="13">
        <v>17130835.68</v>
      </c>
      <c r="AC18" s="13">
        <v>53765507.100000001</v>
      </c>
      <c r="AD18" s="13">
        <v>121423916.91</v>
      </c>
      <c r="AE18" s="13">
        <v>5504585.1200000001</v>
      </c>
      <c r="AF18" s="13">
        <v>5870780.2400000002</v>
      </c>
      <c r="AG18" s="13">
        <v>4579053.54</v>
      </c>
      <c r="AH18" s="13">
        <v>93168.72</v>
      </c>
      <c r="AI18" s="13">
        <v>16047587.619999999</v>
      </c>
      <c r="AJ18" s="13">
        <v>4975575.33</v>
      </c>
      <c r="AK18" s="13">
        <v>12990651.25</v>
      </c>
      <c r="AL18" s="13">
        <v>0</v>
      </c>
      <c r="AM18" s="13">
        <v>0</v>
      </c>
      <c r="AN18" s="13">
        <v>2290772.69</v>
      </c>
      <c r="AO18" s="13">
        <v>302317.46999999997</v>
      </c>
      <c r="AP18" s="13">
        <v>4648678.41</v>
      </c>
      <c r="AQ18" s="13">
        <v>0</v>
      </c>
      <c r="AR18" s="13">
        <v>2913828.94</v>
      </c>
      <c r="AS18" s="13">
        <v>28121824.09</v>
      </c>
      <c r="AT18" s="13">
        <v>0</v>
      </c>
      <c r="AU18" s="13">
        <v>0</v>
      </c>
      <c r="AV18" s="13">
        <v>380498.14</v>
      </c>
      <c r="AW18" s="13">
        <v>0</v>
      </c>
      <c r="AX18" s="13">
        <v>0</v>
      </c>
      <c r="AY18" s="13">
        <v>0</v>
      </c>
      <c r="AZ18" s="13">
        <v>380498.14</v>
      </c>
      <c r="BA18" s="13">
        <v>247737.15</v>
      </c>
      <c r="BB18" s="13">
        <v>0</v>
      </c>
      <c r="BC18" s="13">
        <v>0</v>
      </c>
      <c r="BD18" s="13">
        <v>0</v>
      </c>
      <c r="BE18" s="13">
        <v>-4928186.21</v>
      </c>
      <c r="BF18" s="13">
        <v>-1749147.55</v>
      </c>
      <c r="BG18" s="13">
        <v>11229538.66</v>
      </c>
      <c r="BH18" s="13">
        <v>4799942.05</v>
      </c>
      <c r="BI18" s="13">
        <v>406943592.30000001</v>
      </c>
      <c r="BJ18" s="13">
        <v>-11034027.15</v>
      </c>
      <c r="BK18" s="13">
        <v>-11034027.15</v>
      </c>
      <c r="BL18" s="13">
        <v>0</v>
      </c>
    </row>
    <row r="19" spans="2:64" x14ac:dyDescent="0.25">
      <c r="B19" s="11" t="s">
        <v>53</v>
      </c>
      <c r="C19" s="11" t="s">
        <v>54</v>
      </c>
      <c r="D19" s="13">
        <v>12312850.9</v>
      </c>
      <c r="E19" s="13">
        <v>33914890.579999998</v>
      </c>
      <c r="F19" s="13">
        <v>21876.77</v>
      </c>
      <c r="G19" s="13">
        <v>2980082.07</v>
      </c>
      <c r="H19" s="13">
        <v>36916849.420000002</v>
      </c>
      <c r="I19" s="13">
        <v>29892348.359999999</v>
      </c>
      <c r="J19" s="13">
        <v>8036163.3600000003</v>
      </c>
      <c r="K19" s="13">
        <v>73731.63</v>
      </c>
      <c r="L19" s="13">
        <v>38002243.350000001</v>
      </c>
      <c r="M19" s="13">
        <v>0</v>
      </c>
      <c r="N19" s="13">
        <v>121169.31</v>
      </c>
      <c r="O19" s="13">
        <v>121169.31</v>
      </c>
      <c r="P19" s="13">
        <v>87353112.980000004</v>
      </c>
      <c r="Q19" s="13">
        <v>486562.81</v>
      </c>
      <c r="R19" s="13">
        <v>2157957.4</v>
      </c>
      <c r="S19" s="13">
        <v>18919768.550000001</v>
      </c>
      <c r="T19" s="13">
        <v>875615.94</v>
      </c>
      <c r="U19" s="13">
        <v>1594851.63</v>
      </c>
      <c r="V19" s="13">
        <v>837676.86</v>
      </c>
      <c r="W19" s="13">
        <v>1451421.01</v>
      </c>
      <c r="X19" s="13">
        <v>3482977.1</v>
      </c>
      <c r="Y19" s="13">
        <v>355172.74</v>
      </c>
      <c r="Z19" s="13">
        <v>30162004.039999999</v>
      </c>
      <c r="AA19" s="13">
        <v>6323142.0599999996</v>
      </c>
      <c r="AB19" s="13">
        <v>2228184.7200000002</v>
      </c>
      <c r="AC19" s="13">
        <v>8511996.8300000001</v>
      </c>
      <c r="AD19" s="13">
        <v>17063323.609999999</v>
      </c>
      <c r="AE19" s="13">
        <v>5590213.0300000003</v>
      </c>
      <c r="AF19" s="13">
        <v>1472260.26</v>
      </c>
      <c r="AG19" s="13">
        <v>458333.05</v>
      </c>
      <c r="AH19" s="13">
        <v>272644.88</v>
      </c>
      <c r="AI19" s="13">
        <v>7793451.2199999997</v>
      </c>
      <c r="AJ19" s="13">
        <v>1728210.01</v>
      </c>
      <c r="AK19" s="13">
        <v>1516922.4</v>
      </c>
      <c r="AL19" s="13">
        <v>0</v>
      </c>
      <c r="AM19" s="13">
        <v>0</v>
      </c>
      <c r="AN19" s="13">
        <v>179193.93</v>
      </c>
      <c r="AO19" s="13">
        <v>78935.100000000006</v>
      </c>
      <c r="AP19" s="13">
        <v>6079.84</v>
      </c>
      <c r="AQ19" s="13">
        <v>283464.01</v>
      </c>
      <c r="AR19" s="13">
        <v>252137.15</v>
      </c>
      <c r="AS19" s="13">
        <v>4044942.44</v>
      </c>
      <c r="AT19" s="13">
        <v>0</v>
      </c>
      <c r="AU19" s="13">
        <v>3224.53</v>
      </c>
      <c r="AV19" s="13">
        <v>2882483.68</v>
      </c>
      <c r="AW19" s="13">
        <v>0</v>
      </c>
      <c r="AX19" s="13">
        <v>0</v>
      </c>
      <c r="AY19" s="13">
        <v>0</v>
      </c>
      <c r="AZ19" s="13">
        <v>2885708.21</v>
      </c>
      <c r="BA19" s="13">
        <v>0</v>
      </c>
      <c r="BB19" s="13">
        <v>135547.63</v>
      </c>
      <c r="BC19" s="13">
        <v>6690689.8899999997</v>
      </c>
      <c r="BD19" s="13">
        <v>0</v>
      </c>
      <c r="BE19" s="13">
        <v>0</v>
      </c>
      <c r="BF19" s="13">
        <v>-183008.01</v>
      </c>
      <c r="BG19" s="13">
        <v>3939824.71</v>
      </c>
      <c r="BH19" s="13">
        <v>10583054.220000001</v>
      </c>
      <c r="BI19" s="13">
        <v>72532483.739999995</v>
      </c>
      <c r="BJ19" s="13">
        <v>-841224.5</v>
      </c>
      <c r="BK19" s="13">
        <v>-841224.5</v>
      </c>
      <c r="BL19" s="13">
        <v>0</v>
      </c>
    </row>
    <row r="20" spans="2:64" x14ac:dyDescent="0.25">
      <c r="B20" s="11" t="s">
        <v>55</v>
      </c>
      <c r="C20" s="11" t="s">
        <v>56</v>
      </c>
      <c r="D20" s="13">
        <v>153428455.59</v>
      </c>
      <c r="E20" s="13">
        <v>124053881.78</v>
      </c>
      <c r="F20" s="13">
        <v>1274571.24</v>
      </c>
      <c r="G20" s="13">
        <v>9900230.1699999999</v>
      </c>
      <c r="H20" s="13">
        <v>135228683.19</v>
      </c>
      <c r="I20" s="13">
        <v>147506332.13999999</v>
      </c>
      <c r="J20" s="13">
        <v>37817406.520000003</v>
      </c>
      <c r="K20" s="13">
        <v>2019625.55</v>
      </c>
      <c r="L20" s="13">
        <v>187343364.21000001</v>
      </c>
      <c r="M20" s="13">
        <v>0</v>
      </c>
      <c r="N20" s="13">
        <v>1743437.21</v>
      </c>
      <c r="O20" s="13">
        <v>1743437.21</v>
      </c>
      <c r="P20" s="13">
        <v>477743940.19999999</v>
      </c>
      <c r="Q20" s="13">
        <v>5758756.04</v>
      </c>
      <c r="R20" s="13">
        <v>14057725.84</v>
      </c>
      <c r="S20" s="13">
        <v>125096445.01000001</v>
      </c>
      <c r="T20" s="13">
        <v>7690742.3700000001</v>
      </c>
      <c r="U20" s="13">
        <v>12070792.869999999</v>
      </c>
      <c r="V20" s="13">
        <v>8338818.9900000002</v>
      </c>
      <c r="W20" s="13">
        <v>7255532.1100000003</v>
      </c>
      <c r="X20" s="13">
        <v>16399672.6</v>
      </c>
      <c r="Y20" s="13">
        <v>1306752.8999999999</v>
      </c>
      <c r="Z20" s="13">
        <v>197975238.72999999</v>
      </c>
      <c r="AA20" s="13">
        <v>39452749.390000001</v>
      </c>
      <c r="AB20" s="13">
        <v>14466324.119999999</v>
      </c>
      <c r="AC20" s="13">
        <v>26865496.649999999</v>
      </c>
      <c r="AD20" s="13">
        <v>80784570.159999996</v>
      </c>
      <c r="AE20" s="13">
        <v>3946680.15</v>
      </c>
      <c r="AF20" s="13">
        <v>1782795.05</v>
      </c>
      <c r="AG20" s="13">
        <v>4478400.88</v>
      </c>
      <c r="AH20" s="13">
        <v>162677.79</v>
      </c>
      <c r="AI20" s="13">
        <v>10370553.869999999</v>
      </c>
      <c r="AJ20" s="13">
        <v>12353360.98</v>
      </c>
      <c r="AK20" s="13">
        <v>11744345.720000001</v>
      </c>
      <c r="AL20" s="13">
        <v>0</v>
      </c>
      <c r="AM20" s="13">
        <v>0</v>
      </c>
      <c r="AN20" s="13">
        <v>802688.54</v>
      </c>
      <c r="AO20" s="13">
        <v>627447.53</v>
      </c>
      <c r="AP20" s="13">
        <v>3252244.9</v>
      </c>
      <c r="AQ20" s="13">
        <v>2208269.71</v>
      </c>
      <c r="AR20" s="13">
        <v>2592717.66</v>
      </c>
      <c r="AS20" s="13">
        <v>33581075.039999999</v>
      </c>
      <c r="AT20" s="13">
        <v>0</v>
      </c>
      <c r="AU20" s="13">
        <v>0</v>
      </c>
      <c r="AV20" s="13">
        <v>205121.19</v>
      </c>
      <c r="AW20" s="13">
        <v>0</v>
      </c>
      <c r="AX20" s="13">
        <v>0</v>
      </c>
      <c r="AY20" s="13">
        <v>0</v>
      </c>
      <c r="AZ20" s="13">
        <v>205121.19</v>
      </c>
      <c r="BA20" s="13">
        <v>1486689.44</v>
      </c>
      <c r="BB20" s="13">
        <v>0</v>
      </c>
      <c r="BC20" s="13">
        <v>0</v>
      </c>
      <c r="BD20" s="13">
        <v>0</v>
      </c>
      <c r="BE20" s="13">
        <v>-1205519.79</v>
      </c>
      <c r="BF20" s="13">
        <v>-632717.71</v>
      </c>
      <c r="BG20" s="13">
        <v>19911428</v>
      </c>
      <c r="BH20" s="13">
        <v>19559879.940000001</v>
      </c>
      <c r="BI20" s="13">
        <v>342476438.93000001</v>
      </c>
      <c r="BJ20" s="13">
        <v>236084.73</v>
      </c>
      <c r="BK20" s="13">
        <v>236084.73</v>
      </c>
      <c r="BL20" s="13">
        <v>0</v>
      </c>
    </row>
    <row r="21" spans="2:64" x14ac:dyDescent="0.25">
      <c r="B21" s="11" t="s">
        <v>57</v>
      </c>
      <c r="C21" s="11" t="s">
        <v>58</v>
      </c>
      <c r="D21" s="13">
        <v>1927669.42</v>
      </c>
      <c r="E21" s="13">
        <v>3620906.9</v>
      </c>
      <c r="F21" s="13">
        <v>0</v>
      </c>
      <c r="G21" s="13">
        <v>933679.34</v>
      </c>
      <c r="H21" s="13">
        <v>4554586.24</v>
      </c>
      <c r="I21" s="13">
        <v>7632165.7999999998</v>
      </c>
      <c r="J21" s="13">
        <v>2003964.1</v>
      </c>
      <c r="K21" s="13">
        <v>2709.21</v>
      </c>
      <c r="L21" s="13">
        <v>9638839.1099999994</v>
      </c>
      <c r="M21" s="13">
        <v>0</v>
      </c>
      <c r="N21" s="13">
        <v>0</v>
      </c>
      <c r="O21" s="13">
        <v>0</v>
      </c>
      <c r="P21" s="13">
        <v>16121094.77</v>
      </c>
      <c r="Q21" s="13">
        <v>528219.38</v>
      </c>
      <c r="R21" s="13">
        <v>554488.56000000006</v>
      </c>
      <c r="S21" s="13">
        <v>4709035.71</v>
      </c>
      <c r="T21" s="13">
        <v>107724.87</v>
      </c>
      <c r="U21" s="13">
        <v>385006.21</v>
      </c>
      <c r="V21" s="13">
        <v>300154.65999999997</v>
      </c>
      <c r="W21" s="13">
        <v>433079.8</v>
      </c>
      <c r="X21" s="13">
        <v>817890.59</v>
      </c>
      <c r="Y21" s="13">
        <v>19250</v>
      </c>
      <c r="Z21" s="13">
        <v>7854849.7800000003</v>
      </c>
      <c r="AA21" s="13">
        <v>1610537</v>
      </c>
      <c r="AB21" s="13">
        <v>608513.76</v>
      </c>
      <c r="AC21" s="13">
        <v>1634879.48</v>
      </c>
      <c r="AD21" s="13">
        <v>3853930.24</v>
      </c>
      <c r="AE21" s="13">
        <v>156901.59</v>
      </c>
      <c r="AF21" s="13">
        <v>299853.46000000002</v>
      </c>
      <c r="AG21" s="13">
        <v>142719.32999999999</v>
      </c>
      <c r="AH21" s="13">
        <v>38060.699999999997</v>
      </c>
      <c r="AI21" s="13">
        <v>637535.07999999996</v>
      </c>
      <c r="AJ21" s="13">
        <v>1103054.6499999999</v>
      </c>
      <c r="AK21" s="13">
        <v>425013.32</v>
      </c>
      <c r="AL21" s="13">
        <v>0</v>
      </c>
      <c r="AM21" s="13">
        <v>0</v>
      </c>
      <c r="AN21" s="13">
        <v>36954.019999999997</v>
      </c>
      <c r="AO21" s="13">
        <v>17372.25</v>
      </c>
      <c r="AP21" s="13">
        <v>0</v>
      </c>
      <c r="AQ21" s="13">
        <v>3000</v>
      </c>
      <c r="AR21" s="13">
        <v>0</v>
      </c>
      <c r="AS21" s="13">
        <v>1585394.24</v>
      </c>
      <c r="AT21" s="13">
        <v>0</v>
      </c>
      <c r="AU21" s="13">
        <v>0</v>
      </c>
      <c r="AV21" s="13">
        <v>22229.48</v>
      </c>
      <c r="AW21" s="13">
        <v>0</v>
      </c>
      <c r="AX21" s="13">
        <v>0</v>
      </c>
      <c r="AY21" s="13">
        <v>0</v>
      </c>
      <c r="AZ21" s="13">
        <v>22229.48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122028.32</v>
      </c>
      <c r="BH21" s="13">
        <v>122028.32</v>
      </c>
      <c r="BI21" s="13">
        <v>14075967.140000001</v>
      </c>
      <c r="BJ21" s="13">
        <v>-243400</v>
      </c>
      <c r="BK21" s="13">
        <v>-243400</v>
      </c>
      <c r="BL21" s="13">
        <v>0</v>
      </c>
    </row>
    <row r="22" spans="2:64" x14ac:dyDescent="0.25">
      <c r="B22" s="11" t="s">
        <v>59</v>
      </c>
      <c r="C22" s="11" t="s">
        <v>60</v>
      </c>
      <c r="D22" s="13">
        <v>7353196.1699999999</v>
      </c>
      <c r="E22" s="13">
        <v>7507114.2699999996</v>
      </c>
      <c r="F22" s="13">
        <v>0</v>
      </c>
      <c r="G22" s="13">
        <v>577427.22</v>
      </c>
      <c r="H22" s="13">
        <v>8084541.4900000002</v>
      </c>
      <c r="I22" s="13">
        <v>4787995.8600000003</v>
      </c>
      <c r="J22" s="13">
        <v>710470.49</v>
      </c>
      <c r="K22" s="13">
        <v>16427.59</v>
      </c>
      <c r="L22" s="13">
        <v>5514893.9400000004</v>
      </c>
      <c r="M22" s="13">
        <v>0</v>
      </c>
      <c r="N22" s="13">
        <v>41797.730000000003</v>
      </c>
      <c r="O22" s="13">
        <v>41797.730000000003</v>
      </c>
      <c r="P22" s="13">
        <v>20994429.329999998</v>
      </c>
      <c r="Q22" s="13">
        <v>450871.4</v>
      </c>
      <c r="R22" s="13">
        <v>452541.65</v>
      </c>
      <c r="S22" s="13">
        <v>3261537.77</v>
      </c>
      <c r="T22" s="13">
        <v>68579.960000000006</v>
      </c>
      <c r="U22" s="13">
        <v>458103.08</v>
      </c>
      <c r="V22" s="13">
        <v>157683.54</v>
      </c>
      <c r="W22" s="13">
        <v>311025.37</v>
      </c>
      <c r="X22" s="13">
        <v>614744.57999999996</v>
      </c>
      <c r="Y22" s="13">
        <v>199370.01</v>
      </c>
      <c r="Z22" s="13">
        <v>5974457.3600000003</v>
      </c>
      <c r="AA22" s="13">
        <v>1215895.6000000001</v>
      </c>
      <c r="AB22" s="13">
        <v>446773.49</v>
      </c>
      <c r="AC22" s="13">
        <v>1323689.42</v>
      </c>
      <c r="AD22" s="13">
        <v>2986358.51</v>
      </c>
      <c r="AE22" s="13">
        <v>137198.72</v>
      </c>
      <c r="AF22" s="13">
        <v>160800.60999999999</v>
      </c>
      <c r="AG22" s="13">
        <v>315211.90000000002</v>
      </c>
      <c r="AH22" s="13">
        <v>6690.25</v>
      </c>
      <c r="AI22" s="13">
        <v>619901.48</v>
      </c>
      <c r="AJ22" s="13">
        <v>817386.63</v>
      </c>
      <c r="AK22" s="13">
        <v>314873.77</v>
      </c>
      <c r="AL22" s="13">
        <v>0</v>
      </c>
      <c r="AM22" s="13">
        <v>1480.18</v>
      </c>
      <c r="AN22" s="13">
        <v>29303.48</v>
      </c>
      <c r="AO22" s="13">
        <v>19454.62</v>
      </c>
      <c r="AP22" s="13">
        <v>0</v>
      </c>
      <c r="AQ22" s="13">
        <v>29652.94</v>
      </c>
      <c r="AR22" s="13">
        <v>13658.44</v>
      </c>
      <c r="AS22" s="13">
        <v>1225810.06</v>
      </c>
      <c r="AT22" s="13">
        <v>0</v>
      </c>
      <c r="AU22" s="13">
        <v>0</v>
      </c>
      <c r="AV22" s="13">
        <v>311176.95</v>
      </c>
      <c r="AW22" s="13">
        <v>0</v>
      </c>
      <c r="AX22" s="13">
        <v>0</v>
      </c>
      <c r="AY22" s="13">
        <v>0</v>
      </c>
      <c r="AZ22" s="13">
        <v>311176.95</v>
      </c>
      <c r="BA22" s="13">
        <v>19141.32</v>
      </c>
      <c r="BB22" s="13">
        <v>306906.52</v>
      </c>
      <c r="BC22" s="13">
        <v>0</v>
      </c>
      <c r="BD22" s="13">
        <v>0</v>
      </c>
      <c r="BE22" s="13">
        <v>-13396.54</v>
      </c>
      <c r="BF22" s="13">
        <v>-11409.42</v>
      </c>
      <c r="BG22" s="13">
        <v>62781.56</v>
      </c>
      <c r="BH22" s="13">
        <v>364023.44</v>
      </c>
      <c r="BI22" s="13">
        <v>11481727.800000001</v>
      </c>
      <c r="BJ22" s="13">
        <v>0</v>
      </c>
      <c r="BK22" s="13">
        <v>0</v>
      </c>
      <c r="BL22" s="13">
        <v>0</v>
      </c>
    </row>
    <row r="23" spans="2:64" x14ac:dyDescent="0.25">
      <c r="B23" s="11" t="s">
        <v>61</v>
      </c>
      <c r="C23" s="11" t="s">
        <v>62</v>
      </c>
      <c r="D23" s="13">
        <v>4643952.95</v>
      </c>
      <c r="E23" s="13">
        <v>10384588.470000001</v>
      </c>
      <c r="F23" s="13">
        <v>159060</v>
      </c>
      <c r="G23" s="13">
        <v>1800142.39</v>
      </c>
      <c r="H23" s="13">
        <v>12343790.859999999</v>
      </c>
      <c r="I23" s="13">
        <v>8309470.2300000004</v>
      </c>
      <c r="J23" s="13">
        <v>1723335.09</v>
      </c>
      <c r="K23" s="13">
        <v>0</v>
      </c>
      <c r="L23" s="13">
        <v>10032805.32</v>
      </c>
      <c r="M23" s="13">
        <v>0</v>
      </c>
      <c r="N23" s="13">
        <v>138311.87</v>
      </c>
      <c r="O23" s="13">
        <v>138311.87</v>
      </c>
      <c r="P23" s="13">
        <v>27158861</v>
      </c>
      <c r="Q23" s="13">
        <v>379638.77</v>
      </c>
      <c r="R23" s="13">
        <v>799906.82</v>
      </c>
      <c r="S23" s="13">
        <v>6630908.75</v>
      </c>
      <c r="T23" s="13">
        <v>0</v>
      </c>
      <c r="U23" s="13">
        <v>557617.24</v>
      </c>
      <c r="V23" s="13">
        <v>427071.55</v>
      </c>
      <c r="W23" s="13">
        <v>739420.38</v>
      </c>
      <c r="X23" s="13">
        <v>1686031.5</v>
      </c>
      <c r="Y23" s="13">
        <v>255227.12</v>
      </c>
      <c r="Z23" s="13">
        <v>11475822.130000001</v>
      </c>
      <c r="AA23" s="13">
        <v>2533389.92</v>
      </c>
      <c r="AB23" s="13">
        <v>859533.29</v>
      </c>
      <c r="AC23" s="13">
        <v>3479319.85</v>
      </c>
      <c r="AD23" s="13">
        <v>6872243.0599999996</v>
      </c>
      <c r="AE23" s="13">
        <v>175680.08</v>
      </c>
      <c r="AF23" s="13">
        <v>425464.33</v>
      </c>
      <c r="AG23" s="13">
        <v>386634.45</v>
      </c>
      <c r="AH23" s="13">
        <v>16549.03</v>
      </c>
      <c r="AI23" s="13">
        <v>1004327.89</v>
      </c>
      <c r="AJ23" s="13">
        <v>1556418.74</v>
      </c>
      <c r="AK23" s="13">
        <v>928872.89</v>
      </c>
      <c r="AL23" s="13">
        <v>0</v>
      </c>
      <c r="AM23" s="13">
        <v>0</v>
      </c>
      <c r="AN23" s="13">
        <v>49121.29</v>
      </c>
      <c r="AO23" s="13">
        <v>26627.39</v>
      </c>
      <c r="AP23" s="13">
        <v>0</v>
      </c>
      <c r="AQ23" s="13">
        <v>14711.48</v>
      </c>
      <c r="AR23" s="13">
        <v>106090.59</v>
      </c>
      <c r="AS23" s="13">
        <v>2681842.38</v>
      </c>
      <c r="AT23" s="13">
        <v>0</v>
      </c>
      <c r="AU23" s="13">
        <v>0</v>
      </c>
      <c r="AV23" s="13">
        <v>35532.9</v>
      </c>
      <c r="AW23" s="13">
        <v>0</v>
      </c>
      <c r="AX23" s="13">
        <v>0</v>
      </c>
      <c r="AY23" s="13">
        <v>0</v>
      </c>
      <c r="AZ23" s="13">
        <v>35532.9</v>
      </c>
      <c r="BA23" s="13">
        <v>29185.59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98840.87</v>
      </c>
      <c r="BH23" s="13">
        <v>128026.46</v>
      </c>
      <c r="BI23" s="13">
        <v>22197794.82</v>
      </c>
      <c r="BJ23" s="13">
        <v>0</v>
      </c>
      <c r="BK23" s="13">
        <v>0</v>
      </c>
      <c r="BL23" s="13">
        <v>0</v>
      </c>
    </row>
    <row r="24" spans="2:64" x14ac:dyDescent="0.25">
      <c r="B24" s="11" t="s">
        <v>63</v>
      </c>
      <c r="C24" s="11" t="s">
        <v>64</v>
      </c>
      <c r="D24" s="13">
        <v>9939062.2699999996</v>
      </c>
      <c r="E24" s="13">
        <v>5924419.1100000003</v>
      </c>
      <c r="F24" s="13">
        <v>6000</v>
      </c>
      <c r="G24" s="13">
        <v>1193822.58</v>
      </c>
      <c r="H24" s="13">
        <v>7124241.6900000004</v>
      </c>
      <c r="I24" s="13">
        <v>9574218.1899999995</v>
      </c>
      <c r="J24" s="13">
        <v>2216865.0499999998</v>
      </c>
      <c r="K24" s="13">
        <v>0</v>
      </c>
      <c r="L24" s="13">
        <v>11791083.24</v>
      </c>
      <c r="M24" s="13">
        <v>0</v>
      </c>
      <c r="N24" s="13">
        <v>3335.04</v>
      </c>
      <c r="O24" s="13">
        <v>3335.04</v>
      </c>
      <c r="P24" s="13">
        <v>28857722.239999998</v>
      </c>
      <c r="Q24" s="13">
        <v>373389.4</v>
      </c>
      <c r="R24" s="13">
        <v>866605</v>
      </c>
      <c r="S24" s="13">
        <v>6629157.8399999999</v>
      </c>
      <c r="T24" s="13">
        <v>245099.76</v>
      </c>
      <c r="U24" s="13">
        <v>609838.43999999994</v>
      </c>
      <c r="V24" s="13">
        <v>254659.96</v>
      </c>
      <c r="W24" s="13">
        <v>563238.13</v>
      </c>
      <c r="X24" s="13">
        <v>768008.4</v>
      </c>
      <c r="Y24" s="13">
        <v>764.35</v>
      </c>
      <c r="Z24" s="13">
        <v>10310761.279999999</v>
      </c>
      <c r="AA24" s="13">
        <v>2169812.9900000002</v>
      </c>
      <c r="AB24" s="13">
        <v>692632.89</v>
      </c>
      <c r="AC24" s="13">
        <v>1877786.23</v>
      </c>
      <c r="AD24" s="13">
        <v>4740232.1100000003</v>
      </c>
      <c r="AE24" s="13">
        <v>279585.77</v>
      </c>
      <c r="AF24" s="13">
        <v>157536.04999999999</v>
      </c>
      <c r="AG24" s="13">
        <v>260926.6</v>
      </c>
      <c r="AH24" s="13">
        <v>26171.59</v>
      </c>
      <c r="AI24" s="13">
        <v>724220.01</v>
      </c>
      <c r="AJ24" s="13">
        <v>1169510.79</v>
      </c>
      <c r="AK24" s="13">
        <v>584253.56999999995</v>
      </c>
      <c r="AL24" s="13">
        <v>0</v>
      </c>
      <c r="AM24" s="13">
        <v>0</v>
      </c>
      <c r="AN24" s="13">
        <v>81777.600000000006</v>
      </c>
      <c r="AO24" s="13">
        <v>7479.55</v>
      </c>
      <c r="AP24" s="13">
        <v>182.75</v>
      </c>
      <c r="AQ24" s="13">
        <v>35724.800000000003</v>
      </c>
      <c r="AR24" s="13">
        <v>65723.63</v>
      </c>
      <c r="AS24" s="13">
        <v>1944652.69</v>
      </c>
      <c r="AT24" s="13">
        <v>8661.07</v>
      </c>
      <c r="AU24" s="13">
        <v>39340.800000000003</v>
      </c>
      <c r="AV24" s="13">
        <v>328532.18</v>
      </c>
      <c r="AW24" s="13">
        <v>0</v>
      </c>
      <c r="AX24" s="13">
        <v>0</v>
      </c>
      <c r="AY24" s="13">
        <v>0</v>
      </c>
      <c r="AZ24" s="13">
        <v>376534.05</v>
      </c>
      <c r="BA24" s="13">
        <v>406674.34</v>
      </c>
      <c r="BB24" s="13">
        <v>13680.58</v>
      </c>
      <c r="BC24" s="13">
        <v>158899.01</v>
      </c>
      <c r="BD24" s="13">
        <v>0</v>
      </c>
      <c r="BE24" s="13">
        <v>-75325</v>
      </c>
      <c r="BF24" s="13">
        <v>-17205.95</v>
      </c>
      <c r="BG24" s="13">
        <v>0</v>
      </c>
      <c r="BH24" s="13">
        <v>486722.98</v>
      </c>
      <c r="BI24" s="13">
        <v>18583123.120000001</v>
      </c>
      <c r="BJ24" s="13">
        <v>454840</v>
      </c>
      <c r="BK24" s="13">
        <v>454840</v>
      </c>
      <c r="BL24" s="13">
        <v>0</v>
      </c>
    </row>
    <row r="25" spans="2:64" x14ac:dyDescent="0.25">
      <c r="B25" s="11" t="s">
        <v>65</v>
      </c>
      <c r="C25" s="11" t="s">
        <v>66</v>
      </c>
      <c r="D25" s="13">
        <v>57835022</v>
      </c>
      <c r="E25" s="13">
        <v>52305233.759999998</v>
      </c>
      <c r="F25" s="13">
        <v>158210.79</v>
      </c>
      <c r="G25" s="13">
        <v>14177135.050000001</v>
      </c>
      <c r="H25" s="13">
        <v>66640579.600000001</v>
      </c>
      <c r="I25" s="13">
        <v>103454568.09</v>
      </c>
      <c r="J25" s="13">
        <v>36841140.579999998</v>
      </c>
      <c r="K25" s="13">
        <v>232394.66</v>
      </c>
      <c r="L25" s="13">
        <v>140528103.33000001</v>
      </c>
      <c r="M25" s="13">
        <v>0</v>
      </c>
      <c r="N25" s="13">
        <v>0</v>
      </c>
      <c r="O25" s="13">
        <v>0</v>
      </c>
      <c r="P25" s="13">
        <v>265003704.93000001</v>
      </c>
      <c r="Q25" s="13">
        <v>4086058.94</v>
      </c>
      <c r="R25" s="13">
        <v>6959699.2400000002</v>
      </c>
      <c r="S25" s="13">
        <v>62750079.030000001</v>
      </c>
      <c r="T25" s="13">
        <v>4816260.46</v>
      </c>
      <c r="U25" s="13">
        <v>6870874.96</v>
      </c>
      <c r="V25" s="13">
        <v>2006433.82</v>
      </c>
      <c r="W25" s="13">
        <v>4283926.8899999997</v>
      </c>
      <c r="X25" s="13">
        <v>11193743.77</v>
      </c>
      <c r="Y25" s="13">
        <v>4342155.21</v>
      </c>
      <c r="Z25" s="13">
        <v>107309232.31999999</v>
      </c>
      <c r="AA25" s="13">
        <v>22487095.73</v>
      </c>
      <c r="AB25" s="13">
        <v>7846115.6699999999</v>
      </c>
      <c r="AC25" s="13">
        <v>20066237.039999999</v>
      </c>
      <c r="AD25" s="13">
        <v>50399448.439999998</v>
      </c>
      <c r="AE25" s="13">
        <v>9762576.1400000006</v>
      </c>
      <c r="AF25" s="13">
        <v>1947985.7</v>
      </c>
      <c r="AG25" s="13">
        <v>1708652.03</v>
      </c>
      <c r="AH25" s="13">
        <v>65708.7</v>
      </c>
      <c r="AI25" s="13">
        <v>13484922.57</v>
      </c>
      <c r="AJ25" s="13">
        <v>11815561.689999999</v>
      </c>
      <c r="AK25" s="13">
        <v>4620148.7300000004</v>
      </c>
      <c r="AL25" s="13">
        <v>0</v>
      </c>
      <c r="AM25" s="13">
        <v>1493676.12</v>
      </c>
      <c r="AN25" s="13">
        <v>708179.41</v>
      </c>
      <c r="AO25" s="13">
        <v>0</v>
      </c>
      <c r="AP25" s="13">
        <v>0</v>
      </c>
      <c r="AQ25" s="13">
        <v>0</v>
      </c>
      <c r="AR25" s="13">
        <v>969703.14</v>
      </c>
      <c r="AS25" s="13">
        <v>19607269.09</v>
      </c>
      <c r="AT25" s="13">
        <v>0</v>
      </c>
      <c r="AU25" s="13">
        <v>1097911.1299999999</v>
      </c>
      <c r="AV25" s="13">
        <v>7825127.3200000003</v>
      </c>
      <c r="AW25" s="13">
        <v>0</v>
      </c>
      <c r="AX25" s="13">
        <v>0</v>
      </c>
      <c r="AY25" s="13">
        <v>0</v>
      </c>
      <c r="AZ25" s="13">
        <v>8923038.4499999993</v>
      </c>
      <c r="BA25" s="13">
        <v>81127.94</v>
      </c>
      <c r="BB25" s="13">
        <v>0</v>
      </c>
      <c r="BC25" s="13">
        <v>0</v>
      </c>
      <c r="BD25" s="13">
        <v>0</v>
      </c>
      <c r="BE25" s="13">
        <v>-1043860.97</v>
      </c>
      <c r="BF25" s="13">
        <v>-509050.47</v>
      </c>
      <c r="BG25" s="13">
        <v>131620.70000000001</v>
      </c>
      <c r="BH25" s="13">
        <v>-1340162.8</v>
      </c>
      <c r="BI25" s="13">
        <v>198383748.06999999</v>
      </c>
      <c r="BJ25" s="13">
        <v>-885664.18</v>
      </c>
      <c r="BK25" s="13">
        <v>-885664.18</v>
      </c>
      <c r="BL25" s="13">
        <v>0</v>
      </c>
    </row>
    <row r="26" spans="2:64" x14ac:dyDescent="0.25">
      <c r="B26" s="11" t="s">
        <v>67</v>
      </c>
      <c r="C26" s="11" t="s">
        <v>391</v>
      </c>
      <c r="D26" s="13">
        <v>3105041.44</v>
      </c>
      <c r="E26" s="13">
        <v>5895880.0099999998</v>
      </c>
      <c r="F26" s="13">
        <v>0</v>
      </c>
      <c r="G26" s="13">
        <v>1347428.35</v>
      </c>
      <c r="H26" s="13">
        <v>7243308.3600000003</v>
      </c>
      <c r="I26" s="13">
        <v>7940959.4299999997</v>
      </c>
      <c r="J26" s="13">
        <v>3551307.32</v>
      </c>
      <c r="K26" s="13">
        <v>5771.48</v>
      </c>
      <c r="L26" s="13">
        <v>11498038.23</v>
      </c>
      <c r="M26" s="13">
        <v>0</v>
      </c>
      <c r="N26" s="13">
        <v>102568.76</v>
      </c>
      <c r="O26" s="13">
        <v>102568.76</v>
      </c>
      <c r="P26" s="13">
        <v>21948956.789999999</v>
      </c>
      <c r="Q26" s="13">
        <v>299595.23</v>
      </c>
      <c r="R26" s="13">
        <v>655295.51</v>
      </c>
      <c r="S26" s="13">
        <v>4983851.93</v>
      </c>
      <c r="T26" s="13">
        <v>182972.46</v>
      </c>
      <c r="U26" s="13">
        <v>543137.64</v>
      </c>
      <c r="V26" s="13">
        <v>335869.38</v>
      </c>
      <c r="W26" s="13">
        <v>559222.63</v>
      </c>
      <c r="X26" s="13">
        <v>921523.44</v>
      </c>
      <c r="Y26" s="13">
        <v>182322.39</v>
      </c>
      <c r="Z26" s="13">
        <v>8663790.6099999994</v>
      </c>
      <c r="AA26" s="13">
        <v>1748472.76</v>
      </c>
      <c r="AB26" s="13">
        <v>648759.49</v>
      </c>
      <c r="AC26" s="13">
        <v>2854660.53</v>
      </c>
      <c r="AD26" s="13">
        <v>5251892.78</v>
      </c>
      <c r="AE26" s="13">
        <v>282077.24</v>
      </c>
      <c r="AF26" s="13">
        <v>184741.31</v>
      </c>
      <c r="AG26" s="13">
        <v>147472.37</v>
      </c>
      <c r="AH26" s="13">
        <v>37328.699999999997</v>
      </c>
      <c r="AI26" s="13">
        <v>651619.62</v>
      </c>
      <c r="AJ26" s="13">
        <v>759087.25</v>
      </c>
      <c r="AK26" s="13">
        <v>415248.73</v>
      </c>
      <c r="AL26" s="13">
        <v>0</v>
      </c>
      <c r="AM26" s="13">
        <v>0</v>
      </c>
      <c r="AN26" s="13">
        <v>182672.91</v>
      </c>
      <c r="AO26" s="13">
        <v>4848.6099999999997</v>
      </c>
      <c r="AP26" s="13">
        <v>0</v>
      </c>
      <c r="AQ26" s="13">
        <v>0</v>
      </c>
      <c r="AR26" s="13">
        <v>51447.82</v>
      </c>
      <c r="AS26" s="13">
        <v>1413305.32</v>
      </c>
      <c r="AT26" s="13">
        <v>217184.77</v>
      </c>
      <c r="AU26" s="13">
        <v>174307.15</v>
      </c>
      <c r="AV26" s="13">
        <v>1085550.29</v>
      </c>
      <c r="AW26" s="13">
        <v>0</v>
      </c>
      <c r="AX26" s="13">
        <v>0</v>
      </c>
      <c r="AY26" s="13">
        <v>0</v>
      </c>
      <c r="AZ26" s="13">
        <v>1477042.21</v>
      </c>
      <c r="BA26" s="13">
        <v>8524</v>
      </c>
      <c r="BB26" s="13">
        <v>222836.96</v>
      </c>
      <c r="BC26" s="13">
        <v>975000</v>
      </c>
      <c r="BD26" s="13">
        <v>0</v>
      </c>
      <c r="BE26" s="13">
        <v>0</v>
      </c>
      <c r="BF26" s="13">
        <v>728</v>
      </c>
      <c r="BG26" s="13">
        <v>24891.360000000001</v>
      </c>
      <c r="BH26" s="13">
        <v>1231980.32</v>
      </c>
      <c r="BI26" s="13">
        <v>18689630.859999999</v>
      </c>
      <c r="BJ26" s="13">
        <v>-167824.5</v>
      </c>
      <c r="BK26" s="13">
        <v>-167824.5</v>
      </c>
      <c r="BL26" s="13">
        <v>0</v>
      </c>
    </row>
    <row r="27" spans="2:64" x14ac:dyDescent="0.25">
      <c r="B27" s="11" t="s">
        <v>68</v>
      </c>
      <c r="C27" s="11" t="s">
        <v>69</v>
      </c>
      <c r="D27" s="13">
        <v>2529596.3199999998</v>
      </c>
      <c r="E27" s="13">
        <v>6286793.8600000003</v>
      </c>
      <c r="F27" s="13">
        <v>0</v>
      </c>
      <c r="G27" s="13">
        <v>622587.35</v>
      </c>
      <c r="H27" s="13">
        <v>6909381.21</v>
      </c>
      <c r="I27" s="13">
        <v>2081680.34</v>
      </c>
      <c r="J27" s="13">
        <v>572665.97</v>
      </c>
      <c r="K27" s="13">
        <v>0</v>
      </c>
      <c r="L27" s="13">
        <v>2654346.31</v>
      </c>
      <c r="M27" s="13">
        <v>0</v>
      </c>
      <c r="N27" s="13">
        <v>0</v>
      </c>
      <c r="O27" s="13">
        <v>0</v>
      </c>
      <c r="P27" s="13">
        <v>12093323.84</v>
      </c>
      <c r="Q27" s="13">
        <v>281064</v>
      </c>
      <c r="R27" s="13">
        <v>397668</v>
      </c>
      <c r="S27" s="13">
        <v>2806912.58</v>
      </c>
      <c r="T27" s="13">
        <v>138592</v>
      </c>
      <c r="U27" s="13">
        <v>218094.31</v>
      </c>
      <c r="V27" s="13">
        <v>178449.93</v>
      </c>
      <c r="W27" s="13">
        <v>329820.73</v>
      </c>
      <c r="X27" s="13">
        <v>358497.58</v>
      </c>
      <c r="Y27" s="13">
        <v>379781.84</v>
      </c>
      <c r="Z27" s="13">
        <v>5088880.97</v>
      </c>
      <c r="AA27" s="13">
        <v>1045306.46</v>
      </c>
      <c r="AB27" s="13">
        <v>367447.69</v>
      </c>
      <c r="AC27" s="13">
        <v>1197388.32</v>
      </c>
      <c r="AD27" s="13">
        <v>2610142.4700000002</v>
      </c>
      <c r="AE27" s="13">
        <v>69711.490000000005</v>
      </c>
      <c r="AF27" s="13">
        <v>40928.9</v>
      </c>
      <c r="AG27" s="13">
        <v>124384.87</v>
      </c>
      <c r="AH27" s="13">
        <v>21420.99</v>
      </c>
      <c r="AI27" s="13">
        <v>256446.25</v>
      </c>
      <c r="AJ27" s="13">
        <v>702290.18</v>
      </c>
      <c r="AK27" s="13">
        <v>211585.72</v>
      </c>
      <c r="AL27" s="13">
        <v>0</v>
      </c>
      <c r="AM27" s="13">
        <v>0</v>
      </c>
      <c r="AN27" s="13">
        <v>28240.15</v>
      </c>
      <c r="AO27" s="13">
        <v>5556.01</v>
      </c>
      <c r="AP27" s="13">
        <v>0</v>
      </c>
      <c r="AQ27" s="13">
        <v>0</v>
      </c>
      <c r="AR27" s="13">
        <v>43371.14</v>
      </c>
      <c r="AS27" s="13">
        <v>991043.2</v>
      </c>
      <c r="AT27" s="13">
        <v>0</v>
      </c>
      <c r="AU27" s="13">
        <v>0</v>
      </c>
      <c r="AV27" s="13">
        <v>39138.589999999997</v>
      </c>
      <c r="AW27" s="13">
        <v>0</v>
      </c>
      <c r="AX27" s="13">
        <v>0</v>
      </c>
      <c r="AY27" s="13">
        <v>0</v>
      </c>
      <c r="AZ27" s="13">
        <v>39138.589999999997</v>
      </c>
      <c r="BA27" s="13">
        <v>9888.2000000000007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9888.2000000000007</v>
      </c>
      <c r="BI27" s="13">
        <v>8995539.6799999997</v>
      </c>
      <c r="BJ27" s="13">
        <v>45000</v>
      </c>
      <c r="BK27" s="13">
        <v>45000</v>
      </c>
      <c r="BL27" s="13">
        <v>0</v>
      </c>
    </row>
    <row r="28" spans="2:64" x14ac:dyDescent="0.25">
      <c r="B28" s="11" t="s">
        <v>70</v>
      </c>
      <c r="C28" s="11" t="s">
        <v>71</v>
      </c>
      <c r="D28" s="13">
        <v>18737505</v>
      </c>
      <c r="E28" s="13">
        <v>57838929.549999997</v>
      </c>
      <c r="F28" s="13">
        <v>521332.03</v>
      </c>
      <c r="G28" s="13">
        <v>2643085.14</v>
      </c>
      <c r="H28" s="13">
        <v>61003346.719999999</v>
      </c>
      <c r="I28" s="13">
        <v>-68339</v>
      </c>
      <c r="J28" s="13">
        <v>1175537.94</v>
      </c>
      <c r="K28" s="13">
        <v>142205.29</v>
      </c>
      <c r="L28" s="13">
        <v>1249404.23</v>
      </c>
      <c r="M28" s="13">
        <v>85789.7</v>
      </c>
      <c r="N28" s="13">
        <v>0</v>
      </c>
      <c r="O28" s="13">
        <v>85789.7</v>
      </c>
      <c r="P28" s="13">
        <v>81076045.650000006</v>
      </c>
      <c r="Q28" s="13">
        <v>1589563.79</v>
      </c>
      <c r="R28" s="13">
        <v>1569481.95</v>
      </c>
      <c r="S28" s="13">
        <v>16696790.08</v>
      </c>
      <c r="T28" s="13">
        <v>2622935.48</v>
      </c>
      <c r="U28" s="13">
        <v>1530597.05</v>
      </c>
      <c r="V28" s="13">
        <v>1369048.2</v>
      </c>
      <c r="W28" s="13">
        <v>1002975.75</v>
      </c>
      <c r="X28" s="13">
        <v>2480317.16</v>
      </c>
      <c r="Y28" s="13">
        <v>1040299.85</v>
      </c>
      <c r="Z28" s="13">
        <v>29902009.309999999</v>
      </c>
      <c r="AA28" s="13">
        <v>6544431.8399999999</v>
      </c>
      <c r="AB28" s="13">
        <v>2255449.63</v>
      </c>
      <c r="AC28" s="13">
        <v>6543714.7300000004</v>
      </c>
      <c r="AD28" s="13">
        <v>15343596.199999999</v>
      </c>
      <c r="AE28" s="13">
        <v>350781.36</v>
      </c>
      <c r="AF28" s="13">
        <v>2120873.86</v>
      </c>
      <c r="AG28" s="13">
        <v>757873.95</v>
      </c>
      <c r="AH28" s="13">
        <v>60849.16</v>
      </c>
      <c r="AI28" s="13">
        <v>3290378.33</v>
      </c>
      <c r="AJ28" s="13">
        <v>2435387.79</v>
      </c>
      <c r="AK28" s="13">
        <v>1189433.5900000001</v>
      </c>
      <c r="AL28" s="13">
        <v>0</v>
      </c>
      <c r="AM28" s="13">
        <v>0</v>
      </c>
      <c r="AN28" s="13">
        <v>85339</v>
      </c>
      <c r="AO28" s="13">
        <v>23269.439999999999</v>
      </c>
      <c r="AP28" s="13">
        <v>317979.78999999998</v>
      </c>
      <c r="AQ28" s="13">
        <v>618032.55000000005</v>
      </c>
      <c r="AR28" s="13">
        <v>112465.1</v>
      </c>
      <c r="AS28" s="13">
        <v>4781907.26</v>
      </c>
      <c r="AT28" s="13">
        <v>0</v>
      </c>
      <c r="AU28" s="13">
        <v>0</v>
      </c>
      <c r="AV28" s="13">
        <v>190748.12</v>
      </c>
      <c r="AW28" s="13">
        <v>0</v>
      </c>
      <c r="AX28" s="13">
        <v>0</v>
      </c>
      <c r="AY28" s="13">
        <v>0</v>
      </c>
      <c r="AZ28" s="13">
        <v>190748.12</v>
      </c>
      <c r="BA28" s="13">
        <v>30306.28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3245998.73</v>
      </c>
      <c r="BH28" s="13">
        <v>3276305.01</v>
      </c>
      <c r="BI28" s="13">
        <v>56784944.229999997</v>
      </c>
      <c r="BJ28" s="13">
        <v>240683</v>
      </c>
      <c r="BK28" s="13">
        <v>240683</v>
      </c>
      <c r="BL28" s="13">
        <v>0</v>
      </c>
    </row>
    <row r="29" spans="2:64" x14ac:dyDescent="0.25">
      <c r="B29" s="11" t="s">
        <v>72</v>
      </c>
      <c r="C29" s="11" t="s">
        <v>73</v>
      </c>
      <c r="D29" s="13">
        <v>2013163.51</v>
      </c>
      <c r="E29" s="13">
        <v>401356.54</v>
      </c>
      <c r="F29" s="13">
        <v>0</v>
      </c>
      <c r="G29" s="13">
        <v>261866.85</v>
      </c>
      <c r="H29" s="13">
        <v>663223.39</v>
      </c>
      <c r="I29" s="13">
        <v>2478740.7799999998</v>
      </c>
      <c r="J29" s="13">
        <v>833580.48</v>
      </c>
      <c r="K29" s="13">
        <v>1349</v>
      </c>
      <c r="L29" s="13">
        <v>3313670.26</v>
      </c>
      <c r="M29" s="13">
        <v>0</v>
      </c>
      <c r="N29" s="13">
        <v>0</v>
      </c>
      <c r="O29" s="13">
        <v>0</v>
      </c>
      <c r="P29" s="13">
        <v>5990057.1600000001</v>
      </c>
      <c r="Q29" s="13">
        <v>204701.05</v>
      </c>
      <c r="R29" s="13">
        <v>73168.479999999996</v>
      </c>
      <c r="S29" s="13">
        <v>808390.97</v>
      </c>
      <c r="T29" s="13">
        <v>1566.95</v>
      </c>
      <c r="U29" s="13">
        <v>151719.07</v>
      </c>
      <c r="V29" s="13">
        <v>8019.98</v>
      </c>
      <c r="W29" s="13">
        <v>110003.48</v>
      </c>
      <c r="X29" s="13">
        <v>175838.68</v>
      </c>
      <c r="Y29" s="13">
        <v>69666.16</v>
      </c>
      <c r="Z29" s="13">
        <v>1603074.82</v>
      </c>
      <c r="AA29" s="13">
        <v>317788.65000000002</v>
      </c>
      <c r="AB29" s="13">
        <v>123577.25</v>
      </c>
      <c r="AC29" s="13">
        <v>671023.29</v>
      </c>
      <c r="AD29" s="13">
        <v>1112389.19</v>
      </c>
      <c r="AE29" s="13">
        <v>39884.42</v>
      </c>
      <c r="AF29" s="13">
        <v>68175.429999999993</v>
      </c>
      <c r="AG29" s="13">
        <v>42273.51</v>
      </c>
      <c r="AH29" s="13">
        <v>6499.01</v>
      </c>
      <c r="AI29" s="13">
        <v>156832.37</v>
      </c>
      <c r="AJ29" s="13">
        <v>402995.54</v>
      </c>
      <c r="AK29" s="13">
        <v>128299.54</v>
      </c>
      <c r="AL29" s="13">
        <v>0</v>
      </c>
      <c r="AM29" s="13">
        <v>0</v>
      </c>
      <c r="AN29" s="13">
        <v>397.86</v>
      </c>
      <c r="AO29" s="13">
        <v>0</v>
      </c>
      <c r="AP29" s="13">
        <v>60718.25</v>
      </c>
      <c r="AQ29" s="13">
        <v>6311.92</v>
      </c>
      <c r="AR29" s="13">
        <v>15554.06</v>
      </c>
      <c r="AS29" s="13">
        <v>614277.17000000004</v>
      </c>
      <c r="AT29" s="13">
        <v>0</v>
      </c>
      <c r="AU29" s="13">
        <v>0</v>
      </c>
      <c r="AV29" s="13">
        <v>43685.9</v>
      </c>
      <c r="AW29" s="13">
        <v>0</v>
      </c>
      <c r="AX29" s="13">
        <v>0</v>
      </c>
      <c r="AY29" s="13">
        <v>0</v>
      </c>
      <c r="AZ29" s="13">
        <v>43685.9</v>
      </c>
      <c r="BA29" s="13">
        <v>11170.53</v>
      </c>
      <c r="BB29" s="13">
        <v>0</v>
      </c>
      <c r="BC29" s="13">
        <v>0</v>
      </c>
      <c r="BD29" s="13">
        <v>0</v>
      </c>
      <c r="BE29" s="13">
        <v>-42838.67</v>
      </c>
      <c r="BF29" s="13">
        <v>0</v>
      </c>
      <c r="BG29" s="13">
        <v>56</v>
      </c>
      <c r="BH29" s="13">
        <v>-31612.14</v>
      </c>
      <c r="BI29" s="13">
        <v>3498647.31</v>
      </c>
      <c r="BJ29" s="13">
        <v>475000</v>
      </c>
      <c r="BK29" s="13">
        <v>475000</v>
      </c>
      <c r="BL29" s="13">
        <v>0</v>
      </c>
    </row>
    <row r="30" spans="2:64" x14ac:dyDescent="0.25">
      <c r="B30" s="11" t="s">
        <v>74</v>
      </c>
      <c r="C30" s="11" t="s">
        <v>75</v>
      </c>
      <c r="D30" s="13">
        <v>5391847.8899999997</v>
      </c>
      <c r="E30" s="13">
        <v>4876320.0199999996</v>
      </c>
      <c r="F30" s="13">
        <v>0</v>
      </c>
      <c r="G30" s="13">
        <v>208384.67</v>
      </c>
      <c r="H30" s="13">
        <v>5084704.6900000004</v>
      </c>
      <c r="I30" s="13">
        <v>1378215.79</v>
      </c>
      <c r="J30" s="13">
        <v>362249.02</v>
      </c>
      <c r="K30" s="13">
        <v>0</v>
      </c>
      <c r="L30" s="13">
        <v>1740464.81</v>
      </c>
      <c r="M30" s="13">
        <v>0</v>
      </c>
      <c r="N30" s="13">
        <v>22492.19</v>
      </c>
      <c r="O30" s="13">
        <v>22492.19</v>
      </c>
      <c r="P30" s="13">
        <v>12239509.58</v>
      </c>
      <c r="Q30" s="13">
        <v>325739.67</v>
      </c>
      <c r="R30" s="13">
        <v>244845.35</v>
      </c>
      <c r="S30" s="13">
        <v>1729988.11</v>
      </c>
      <c r="T30" s="13">
        <v>0</v>
      </c>
      <c r="U30" s="13">
        <v>193428.54</v>
      </c>
      <c r="V30" s="13">
        <v>78725.33</v>
      </c>
      <c r="W30" s="13">
        <v>191371.57</v>
      </c>
      <c r="X30" s="13">
        <v>234272.53</v>
      </c>
      <c r="Y30" s="13">
        <v>0</v>
      </c>
      <c r="Z30" s="13">
        <v>2998371.1</v>
      </c>
      <c r="AA30" s="13">
        <v>663940.39</v>
      </c>
      <c r="AB30" s="13">
        <v>230552.21</v>
      </c>
      <c r="AC30" s="13">
        <v>1108414.8700000001</v>
      </c>
      <c r="AD30" s="13">
        <v>2002907.47</v>
      </c>
      <c r="AE30" s="13">
        <v>55514.53</v>
      </c>
      <c r="AF30" s="13">
        <v>263880.03000000003</v>
      </c>
      <c r="AG30" s="13">
        <v>89313.84</v>
      </c>
      <c r="AH30" s="13">
        <v>19300</v>
      </c>
      <c r="AI30" s="13">
        <v>428008.4</v>
      </c>
      <c r="AJ30" s="13">
        <v>182977.9</v>
      </c>
      <c r="AK30" s="13">
        <v>251023.64</v>
      </c>
      <c r="AL30" s="13">
        <v>0</v>
      </c>
      <c r="AM30" s="13">
        <v>0</v>
      </c>
      <c r="AN30" s="13">
        <v>61637.26</v>
      </c>
      <c r="AO30" s="13">
        <v>722.02</v>
      </c>
      <c r="AP30" s="13">
        <v>60165.67</v>
      </c>
      <c r="AQ30" s="13">
        <v>0</v>
      </c>
      <c r="AR30" s="13">
        <v>63689.1</v>
      </c>
      <c r="AS30" s="13">
        <v>620215.59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2314</v>
      </c>
      <c r="BB30" s="13">
        <v>0</v>
      </c>
      <c r="BC30" s="13">
        <v>0</v>
      </c>
      <c r="BD30" s="13">
        <v>0</v>
      </c>
      <c r="BE30" s="13">
        <v>0</v>
      </c>
      <c r="BF30" s="13">
        <v>-1882.41</v>
      </c>
      <c r="BG30" s="13">
        <v>0</v>
      </c>
      <c r="BH30" s="13">
        <v>431.59</v>
      </c>
      <c r="BI30" s="13">
        <v>6049934.1500000004</v>
      </c>
      <c r="BJ30" s="13">
        <v>129847</v>
      </c>
      <c r="BK30" s="13">
        <v>129847</v>
      </c>
      <c r="BL30" s="13">
        <v>0</v>
      </c>
    </row>
    <row r="31" spans="2:64" x14ac:dyDescent="0.25">
      <c r="B31" s="11" t="s">
        <v>76</v>
      </c>
      <c r="C31" s="11" t="s">
        <v>77</v>
      </c>
      <c r="D31" s="13">
        <v>11618884.43</v>
      </c>
      <c r="E31" s="13">
        <v>4012800.13</v>
      </c>
      <c r="F31" s="13">
        <v>0</v>
      </c>
      <c r="G31" s="13">
        <v>831979.2</v>
      </c>
      <c r="H31" s="13">
        <v>4844779.33</v>
      </c>
      <c r="I31" s="13">
        <v>14051537.68</v>
      </c>
      <c r="J31" s="13">
        <v>6585203.6799999997</v>
      </c>
      <c r="K31" s="13">
        <v>332977.37</v>
      </c>
      <c r="L31" s="13">
        <v>20969718.73</v>
      </c>
      <c r="M31" s="13">
        <v>4452614.53</v>
      </c>
      <c r="N31" s="13">
        <v>0</v>
      </c>
      <c r="O31" s="13">
        <v>4452614.53</v>
      </c>
      <c r="P31" s="13">
        <v>41885997.020000003</v>
      </c>
      <c r="Q31" s="13">
        <v>801831.05</v>
      </c>
      <c r="R31" s="13">
        <v>838297.11</v>
      </c>
      <c r="S31" s="13">
        <v>7851441.2400000002</v>
      </c>
      <c r="T31" s="13">
        <v>355058.43</v>
      </c>
      <c r="U31" s="13">
        <v>1185541.8700000001</v>
      </c>
      <c r="V31" s="13">
        <v>410326.64</v>
      </c>
      <c r="W31" s="13">
        <v>1237253.96</v>
      </c>
      <c r="X31" s="13">
        <v>2325051.77</v>
      </c>
      <c r="Y31" s="13">
        <v>182011.67</v>
      </c>
      <c r="Z31" s="13">
        <v>15186813.74</v>
      </c>
      <c r="AA31" s="13">
        <v>3272411.06</v>
      </c>
      <c r="AB31" s="13">
        <v>1081686.29</v>
      </c>
      <c r="AC31" s="13">
        <v>1897122.31</v>
      </c>
      <c r="AD31" s="13">
        <v>6251219.6600000001</v>
      </c>
      <c r="AE31" s="13">
        <v>914931.03</v>
      </c>
      <c r="AF31" s="13">
        <v>543159.53</v>
      </c>
      <c r="AG31" s="13">
        <v>254790.5</v>
      </c>
      <c r="AH31" s="13">
        <v>127861.75999999999</v>
      </c>
      <c r="AI31" s="13">
        <v>1840742.82</v>
      </c>
      <c r="AJ31" s="13">
        <v>833239.37</v>
      </c>
      <c r="AK31" s="13">
        <v>608765.72</v>
      </c>
      <c r="AL31" s="13">
        <v>0</v>
      </c>
      <c r="AM31" s="13">
        <v>727.63</v>
      </c>
      <c r="AN31" s="13">
        <v>35335.35</v>
      </c>
      <c r="AO31" s="13">
        <v>33744.69</v>
      </c>
      <c r="AP31" s="13">
        <v>0</v>
      </c>
      <c r="AQ31" s="13">
        <v>278934.65999999997</v>
      </c>
      <c r="AR31" s="13">
        <v>401913.17</v>
      </c>
      <c r="AS31" s="13">
        <v>2192660.59</v>
      </c>
      <c r="AT31" s="13">
        <v>354293.27</v>
      </c>
      <c r="AU31" s="13">
        <v>0</v>
      </c>
      <c r="AV31" s="13">
        <v>1286033.96</v>
      </c>
      <c r="AW31" s="13">
        <v>0</v>
      </c>
      <c r="AX31" s="13">
        <v>0</v>
      </c>
      <c r="AY31" s="13">
        <v>0</v>
      </c>
      <c r="AZ31" s="13">
        <v>1640327.23</v>
      </c>
      <c r="BA31" s="13">
        <v>28107.46</v>
      </c>
      <c r="BB31" s="13">
        <v>0</v>
      </c>
      <c r="BC31" s="13">
        <v>0</v>
      </c>
      <c r="BD31" s="13">
        <v>0</v>
      </c>
      <c r="BE31" s="13">
        <v>0</v>
      </c>
      <c r="BF31" s="13">
        <v>4987.96</v>
      </c>
      <c r="BG31" s="13">
        <v>0</v>
      </c>
      <c r="BH31" s="13">
        <v>33095.42</v>
      </c>
      <c r="BI31" s="13">
        <v>27144859.460000001</v>
      </c>
      <c r="BJ31" s="13">
        <v>0</v>
      </c>
      <c r="BK31" s="13">
        <v>0</v>
      </c>
      <c r="BL31" s="13">
        <v>0</v>
      </c>
    </row>
    <row r="32" spans="2:64" x14ac:dyDescent="0.25">
      <c r="B32" s="11" t="s">
        <v>78</v>
      </c>
      <c r="C32" s="11" t="s">
        <v>79</v>
      </c>
      <c r="D32" s="13">
        <v>29601521.300000001</v>
      </c>
      <c r="E32" s="13">
        <v>6896289.7699999996</v>
      </c>
      <c r="F32" s="13">
        <v>1388.4</v>
      </c>
      <c r="G32" s="13">
        <v>2344188.15</v>
      </c>
      <c r="H32" s="13">
        <v>9241866.3200000003</v>
      </c>
      <c r="I32" s="13">
        <v>16356623.189999999</v>
      </c>
      <c r="J32" s="13">
        <v>5174525.6500000004</v>
      </c>
      <c r="K32" s="13">
        <v>5262.42</v>
      </c>
      <c r="L32" s="13">
        <v>21536411.260000002</v>
      </c>
      <c r="M32" s="13">
        <v>708803</v>
      </c>
      <c r="N32" s="13">
        <v>325240.62</v>
      </c>
      <c r="O32" s="13">
        <v>1034043.62</v>
      </c>
      <c r="P32" s="13">
        <v>61413842.5</v>
      </c>
      <c r="Q32" s="13">
        <v>342724.3</v>
      </c>
      <c r="R32" s="13">
        <v>1321257.04</v>
      </c>
      <c r="S32" s="13">
        <v>9118788.5099999998</v>
      </c>
      <c r="T32" s="13">
        <v>302192.86</v>
      </c>
      <c r="U32" s="13">
        <v>974654</v>
      </c>
      <c r="V32" s="13">
        <v>307493.15999999997</v>
      </c>
      <c r="W32" s="13">
        <v>735508.08</v>
      </c>
      <c r="X32" s="13">
        <v>1661048.6</v>
      </c>
      <c r="Y32" s="13">
        <v>20277.88</v>
      </c>
      <c r="Z32" s="13">
        <v>14783944.43</v>
      </c>
      <c r="AA32" s="13">
        <v>3156866.79</v>
      </c>
      <c r="AB32" s="13">
        <v>1073448.73</v>
      </c>
      <c r="AC32" s="13">
        <v>2560045.2599999998</v>
      </c>
      <c r="AD32" s="13">
        <v>6790360.7800000003</v>
      </c>
      <c r="AE32" s="13">
        <v>383756.46</v>
      </c>
      <c r="AF32" s="13">
        <v>759923.11</v>
      </c>
      <c r="AG32" s="13">
        <v>584913.91</v>
      </c>
      <c r="AH32" s="13">
        <v>42328.32</v>
      </c>
      <c r="AI32" s="13">
        <v>1770921.8</v>
      </c>
      <c r="AJ32" s="13">
        <v>1726397.92</v>
      </c>
      <c r="AK32" s="13">
        <v>910446.49</v>
      </c>
      <c r="AL32" s="13">
        <v>0</v>
      </c>
      <c r="AM32" s="13">
        <v>0</v>
      </c>
      <c r="AN32" s="13">
        <v>18369.16</v>
      </c>
      <c r="AO32" s="13">
        <v>28643.439999999999</v>
      </c>
      <c r="AP32" s="13">
        <v>416841.36</v>
      </c>
      <c r="AQ32" s="13">
        <v>138818.16</v>
      </c>
      <c r="AR32" s="13">
        <v>53129.95</v>
      </c>
      <c r="AS32" s="13">
        <v>3292646.48</v>
      </c>
      <c r="AT32" s="13">
        <v>0</v>
      </c>
      <c r="AU32" s="13">
        <v>0</v>
      </c>
      <c r="AV32" s="13">
        <v>435099.17</v>
      </c>
      <c r="AW32" s="13">
        <v>0</v>
      </c>
      <c r="AX32" s="13">
        <v>0</v>
      </c>
      <c r="AY32" s="13">
        <v>0</v>
      </c>
      <c r="AZ32" s="13">
        <v>435099.17</v>
      </c>
      <c r="BA32" s="13">
        <v>30377.3</v>
      </c>
      <c r="BB32" s="13">
        <v>0</v>
      </c>
      <c r="BC32" s="13">
        <v>0</v>
      </c>
      <c r="BD32" s="13">
        <v>0</v>
      </c>
      <c r="BE32" s="13">
        <v>-453910.3</v>
      </c>
      <c r="BF32" s="13">
        <v>-170385.12</v>
      </c>
      <c r="BG32" s="13">
        <v>88391.22</v>
      </c>
      <c r="BH32" s="13">
        <v>-505526.9</v>
      </c>
      <c r="BI32" s="13">
        <v>26567445.760000002</v>
      </c>
      <c r="BJ32" s="13">
        <v>189367.28</v>
      </c>
      <c r="BK32" s="13">
        <v>189367.28</v>
      </c>
      <c r="BL32" s="13">
        <v>0</v>
      </c>
    </row>
    <row r="33" spans="2:64" x14ac:dyDescent="0.25">
      <c r="B33" s="11" t="s">
        <v>80</v>
      </c>
      <c r="C33" s="11" t="s">
        <v>81</v>
      </c>
      <c r="D33" s="13">
        <v>8714613.2699999996</v>
      </c>
      <c r="E33" s="13">
        <v>2346625.5699999998</v>
      </c>
      <c r="F33" s="13">
        <v>0</v>
      </c>
      <c r="G33" s="13">
        <v>1716925.56</v>
      </c>
      <c r="H33" s="13">
        <v>4063551.13</v>
      </c>
      <c r="I33" s="13">
        <v>11751604.970000001</v>
      </c>
      <c r="J33" s="13">
        <v>4912018.33</v>
      </c>
      <c r="K33" s="13">
        <v>85623</v>
      </c>
      <c r="L33" s="13">
        <v>16749246.300000001</v>
      </c>
      <c r="M33" s="13">
        <v>0</v>
      </c>
      <c r="N33" s="13">
        <v>0</v>
      </c>
      <c r="O33" s="13">
        <v>0</v>
      </c>
      <c r="P33" s="13">
        <v>29527410.699999999</v>
      </c>
      <c r="Q33" s="13">
        <v>317676.64</v>
      </c>
      <c r="R33" s="13">
        <v>853853</v>
      </c>
      <c r="S33" s="13">
        <v>6048333.8799999999</v>
      </c>
      <c r="T33" s="13">
        <v>133265.29999999999</v>
      </c>
      <c r="U33" s="13">
        <v>408038.41</v>
      </c>
      <c r="V33" s="13">
        <v>638795.78</v>
      </c>
      <c r="W33" s="13">
        <v>434270.71999999997</v>
      </c>
      <c r="X33" s="13">
        <v>734356.99</v>
      </c>
      <c r="Y33" s="13">
        <v>30163.5</v>
      </c>
      <c r="Z33" s="13">
        <v>9598754.2200000007</v>
      </c>
      <c r="AA33" s="13">
        <v>2336876.16</v>
      </c>
      <c r="AB33" s="13">
        <v>812985.79</v>
      </c>
      <c r="AC33" s="13">
        <v>3177607.16</v>
      </c>
      <c r="AD33" s="13">
        <v>6327469.1100000003</v>
      </c>
      <c r="AE33" s="13">
        <v>70572.539999999994</v>
      </c>
      <c r="AF33" s="13">
        <v>365418.54</v>
      </c>
      <c r="AG33" s="13">
        <v>198303.79</v>
      </c>
      <c r="AH33" s="13">
        <v>13575.69</v>
      </c>
      <c r="AI33" s="13">
        <v>647870.56000000006</v>
      </c>
      <c r="AJ33" s="13">
        <v>681407.76</v>
      </c>
      <c r="AK33" s="13">
        <v>434866.12</v>
      </c>
      <c r="AL33" s="13">
        <v>0</v>
      </c>
      <c r="AM33" s="13">
        <v>0</v>
      </c>
      <c r="AN33" s="13">
        <v>8940.39</v>
      </c>
      <c r="AO33" s="13">
        <v>5757.91</v>
      </c>
      <c r="AP33" s="13">
        <v>7186.8</v>
      </c>
      <c r="AQ33" s="13">
        <v>0</v>
      </c>
      <c r="AR33" s="13">
        <v>1429018.63</v>
      </c>
      <c r="AS33" s="13">
        <v>2567177.61</v>
      </c>
      <c r="AT33" s="13">
        <v>0</v>
      </c>
      <c r="AU33" s="13">
        <v>259</v>
      </c>
      <c r="AV33" s="13">
        <v>154973.62</v>
      </c>
      <c r="AW33" s="13">
        <v>0</v>
      </c>
      <c r="AX33" s="13">
        <v>0</v>
      </c>
      <c r="AY33" s="13">
        <v>0</v>
      </c>
      <c r="AZ33" s="13">
        <v>155232.62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19296504.120000001</v>
      </c>
      <c r="BJ33" s="13">
        <v>0</v>
      </c>
      <c r="BK33" s="13">
        <v>0</v>
      </c>
      <c r="BL33" s="13">
        <v>0</v>
      </c>
    </row>
    <row r="34" spans="2:64" x14ac:dyDescent="0.25">
      <c r="B34" s="11" t="s">
        <v>82</v>
      </c>
      <c r="C34" s="11" t="s">
        <v>83</v>
      </c>
      <c r="D34" s="13">
        <v>11024136.82</v>
      </c>
      <c r="E34" s="13">
        <v>10334989.619999999</v>
      </c>
      <c r="F34" s="13">
        <v>441640.88</v>
      </c>
      <c r="G34" s="13">
        <v>580173.1</v>
      </c>
      <c r="H34" s="13">
        <v>11356803.6</v>
      </c>
      <c r="I34" s="13">
        <v>2552238.4900000002</v>
      </c>
      <c r="J34" s="13">
        <v>740738.17</v>
      </c>
      <c r="K34" s="13">
        <v>0</v>
      </c>
      <c r="L34" s="13">
        <v>3292976.66</v>
      </c>
      <c r="M34" s="13">
        <v>0</v>
      </c>
      <c r="N34" s="13">
        <v>0</v>
      </c>
      <c r="O34" s="13">
        <v>0</v>
      </c>
      <c r="P34" s="13">
        <v>25673917.079999998</v>
      </c>
      <c r="Q34" s="13">
        <v>459577.28</v>
      </c>
      <c r="R34" s="13">
        <v>680606.12</v>
      </c>
      <c r="S34" s="13">
        <v>4104997.51</v>
      </c>
      <c r="T34" s="13">
        <v>336364.52</v>
      </c>
      <c r="U34" s="13">
        <v>376763.01</v>
      </c>
      <c r="V34" s="13">
        <v>64806.87</v>
      </c>
      <c r="W34" s="13">
        <v>279493.87</v>
      </c>
      <c r="X34" s="13">
        <v>534701.09</v>
      </c>
      <c r="Y34" s="13">
        <v>150588.29999999999</v>
      </c>
      <c r="Z34" s="13">
        <v>6987898.5700000003</v>
      </c>
      <c r="AA34" s="13">
        <v>1426624.69</v>
      </c>
      <c r="AB34" s="13">
        <v>522011.08</v>
      </c>
      <c r="AC34" s="13">
        <v>1711165.27</v>
      </c>
      <c r="AD34" s="13">
        <v>3659801.04</v>
      </c>
      <c r="AE34" s="13">
        <v>143677.24</v>
      </c>
      <c r="AF34" s="13">
        <v>217989.5</v>
      </c>
      <c r="AG34" s="13">
        <v>273405.23</v>
      </c>
      <c r="AH34" s="13">
        <v>12828.1</v>
      </c>
      <c r="AI34" s="13">
        <v>647900.06999999995</v>
      </c>
      <c r="AJ34" s="13">
        <v>557704.24</v>
      </c>
      <c r="AK34" s="13">
        <v>349639.51</v>
      </c>
      <c r="AL34" s="13">
        <v>0</v>
      </c>
      <c r="AM34" s="13">
        <v>0</v>
      </c>
      <c r="AN34" s="13">
        <v>68541.210000000006</v>
      </c>
      <c r="AO34" s="13">
        <v>3125.27</v>
      </c>
      <c r="AP34" s="13">
        <v>0</v>
      </c>
      <c r="AQ34" s="13">
        <v>88149.87</v>
      </c>
      <c r="AR34" s="13">
        <v>27295.74</v>
      </c>
      <c r="AS34" s="13">
        <v>1094455.8400000001</v>
      </c>
      <c r="AT34" s="13">
        <v>0</v>
      </c>
      <c r="AU34" s="13">
        <v>0</v>
      </c>
      <c r="AV34" s="13">
        <v>35013.11</v>
      </c>
      <c r="AW34" s="13">
        <v>0</v>
      </c>
      <c r="AX34" s="13">
        <v>0</v>
      </c>
      <c r="AY34" s="13">
        <v>0</v>
      </c>
      <c r="AZ34" s="13">
        <v>35013.11</v>
      </c>
      <c r="BA34" s="13">
        <v>31089.55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14768.84</v>
      </c>
      <c r="BH34" s="13">
        <v>45858.39</v>
      </c>
      <c r="BI34" s="13">
        <v>12470927.02</v>
      </c>
      <c r="BJ34" s="13">
        <v>0</v>
      </c>
      <c r="BK34" s="13">
        <v>0</v>
      </c>
      <c r="BL34" s="13">
        <v>0</v>
      </c>
    </row>
    <row r="35" spans="2:64" x14ac:dyDescent="0.25">
      <c r="B35" s="11" t="s">
        <v>84</v>
      </c>
      <c r="C35" s="11" t="s">
        <v>85</v>
      </c>
      <c r="D35" s="13">
        <v>4479008.5199999996</v>
      </c>
      <c r="E35" s="13">
        <v>346075.71</v>
      </c>
      <c r="F35" s="13">
        <v>0</v>
      </c>
      <c r="G35" s="13">
        <v>798654.36</v>
      </c>
      <c r="H35" s="13">
        <v>1144730.07</v>
      </c>
      <c r="I35" s="13">
        <v>2314177.7599999998</v>
      </c>
      <c r="J35" s="13">
        <v>715365.61</v>
      </c>
      <c r="K35" s="13">
        <v>0</v>
      </c>
      <c r="L35" s="13">
        <v>3029543.37</v>
      </c>
      <c r="M35" s="13">
        <v>0</v>
      </c>
      <c r="N35" s="13">
        <v>0</v>
      </c>
      <c r="O35" s="13">
        <v>0</v>
      </c>
      <c r="P35" s="13">
        <v>8653281.9600000009</v>
      </c>
      <c r="Q35" s="13">
        <v>211085.81</v>
      </c>
      <c r="R35" s="13">
        <v>107214</v>
      </c>
      <c r="S35" s="13">
        <v>596312.68999999994</v>
      </c>
      <c r="T35" s="13">
        <v>36538.050000000003</v>
      </c>
      <c r="U35" s="13">
        <v>36538.11</v>
      </c>
      <c r="V35" s="13">
        <v>26014.03</v>
      </c>
      <c r="W35" s="13">
        <v>48524.28</v>
      </c>
      <c r="X35" s="13">
        <v>176960.13</v>
      </c>
      <c r="Y35" s="13">
        <v>396570.81</v>
      </c>
      <c r="Z35" s="13">
        <v>1635757.91</v>
      </c>
      <c r="AA35" s="13">
        <v>319655.96000000002</v>
      </c>
      <c r="AB35" s="13">
        <v>116918.29</v>
      </c>
      <c r="AC35" s="13">
        <v>331902.05</v>
      </c>
      <c r="AD35" s="13">
        <v>768476.3</v>
      </c>
      <c r="AE35" s="13">
        <v>148356</v>
      </c>
      <c r="AF35" s="13">
        <v>9425.6200000000008</v>
      </c>
      <c r="AG35" s="13">
        <v>71016.09</v>
      </c>
      <c r="AH35" s="13">
        <v>17130</v>
      </c>
      <c r="AI35" s="13">
        <v>245927.71</v>
      </c>
      <c r="AJ35" s="13">
        <v>103080.43</v>
      </c>
      <c r="AK35" s="13">
        <v>164235.32999999999</v>
      </c>
      <c r="AL35" s="13">
        <v>0</v>
      </c>
      <c r="AM35" s="13">
        <v>0</v>
      </c>
      <c r="AN35" s="13">
        <v>884.92</v>
      </c>
      <c r="AO35" s="13">
        <v>0</v>
      </c>
      <c r="AP35" s="13">
        <v>0</v>
      </c>
      <c r="AQ35" s="13">
        <v>0</v>
      </c>
      <c r="AR35" s="13">
        <v>21207.55</v>
      </c>
      <c r="AS35" s="13">
        <v>289408.23</v>
      </c>
      <c r="AT35" s="13">
        <v>14625.37</v>
      </c>
      <c r="AU35" s="13">
        <v>16765.59</v>
      </c>
      <c r="AV35" s="13">
        <v>12465.95</v>
      </c>
      <c r="AW35" s="13">
        <v>0</v>
      </c>
      <c r="AX35" s="13">
        <v>0</v>
      </c>
      <c r="AY35" s="13">
        <v>0</v>
      </c>
      <c r="AZ35" s="13">
        <v>43856.91</v>
      </c>
      <c r="BA35" s="13">
        <v>13843.36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306823.15000000002</v>
      </c>
      <c r="BH35" s="13">
        <v>320666.51</v>
      </c>
      <c r="BI35" s="13">
        <v>3304093.57</v>
      </c>
      <c r="BJ35" s="13">
        <v>50000</v>
      </c>
      <c r="BK35" s="13">
        <v>50000</v>
      </c>
      <c r="BL35" s="13">
        <v>0</v>
      </c>
    </row>
    <row r="36" spans="2:64" x14ac:dyDescent="0.25">
      <c r="B36" s="11" t="s">
        <v>86</v>
      </c>
      <c r="C36" s="11" t="s">
        <v>87</v>
      </c>
      <c r="D36" s="13">
        <v>20024659.550000001</v>
      </c>
      <c r="E36" s="13">
        <v>26393523.629999999</v>
      </c>
      <c r="F36" s="13">
        <v>5632.05</v>
      </c>
      <c r="G36" s="13">
        <v>4430214.99</v>
      </c>
      <c r="H36" s="13">
        <v>30829370.670000002</v>
      </c>
      <c r="I36" s="13">
        <v>74585612.790000007</v>
      </c>
      <c r="J36" s="13">
        <v>24452152.829999998</v>
      </c>
      <c r="K36" s="13">
        <v>53074.3</v>
      </c>
      <c r="L36" s="13">
        <v>99090839.920000002</v>
      </c>
      <c r="M36" s="13">
        <v>0</v>
      </c>
      <c r="N36" s="13">
        <v>62106.43</v>
      </c>
      <c r="O36" s="13">
        <v>62106.43</v>
      </c>
      <c r="P36" s="13">
        <v>150006976.56999999</v>
      </c>
      <c r="Q36" s="13">
        <v>2188177.14</v>
      </c>
      <c r="R36" s="13">
        <v>3924756.84</v>
      </c>
      <c r="S36" s="13">
        <v>32587196.57</v>
      </c>
      <c r="T36" s="13">
        <v>1860351.11</v>
      </c>
      <c r="U36" s="13">
        <v>3454158.77</v>
      </c>
      <c r="V36" s="13">
        <v>1057921.82</v>
      </c>
      <c r="W36" s="13">
        <v>1833641.08</v>
      </c>
      <c r="X36" s="13">
        <v>6022371.3399999999</v>
      </c>
      <c r="Y36" s="13">
        <v>54541.33</v>
      </c>
      <c r="Z36" s="13">
        <v>52983116</v>
      </c>
      <c r="AA36" s="13">
        <v>10952211.08</v>
      </c>
      <c r="AB36" s="13">
        <v>3807899.35</v>
      </c>
      <c r="AC36" s="13">
        <v>13746314.01</v>
      </c>
      <c r="AD36" s="13">
        <v>28506424.440000001</v>
      </c>
      <c r="AE36" s="13">
        <v>25055507.780000001</v>
      </c>
      <c r="AF36" s="13">
        <v>832439.7</v>
      </c>
      <c r="AG36" s="13">
        <v>1179954.26</v>
      </c>
      <c r="AH36" s="13">
        <v>30417.52</v>
      </c>
      <c r="AI36" s="13">
        <v>27098319.260000002</v>
      </c>
      <c r="AJ36" s="13">
        <v>3349850.85</v>
      </c>
      <c r="AK36" s="13">
        <v>2649183.37</v>
      </c>
      <c r="AL36" s="13">
        <v>0</v>
      </c>
      <c r="AM36" s="13">
        <v>1646.42</v>
      </c>
      <c r="AN36" s="13">
        <v>903547.98</v>
      </c>
      <c r="AO36" s="13">
        <v>60005.19</v>
      </c>
      <c r="AP36" s="13">
        <v>2208626.88</v>
      </c>
      <c r="AQ36" s="13">
        <v>1072616.22</v>
      </c>
      <c r="AR36" s="13">
        <v>1202604.6599999999</v>
      </c>
      <c r="AS36" s="13">
        <v>11448081.57</v>
      </c>
      <c r="AT36" s="13">
        <v>0</v>
      </c>
      <c r="AU36" s="13">
        <v>0</v>
      </c>
      <c r="AV36" s="13">
        <v>2162267.61</v>
      </c>
      <c r="AW36" s="13">
        <v>0</v>
      </c>
      <c r="AX36" s="13">
        <v>0</v>
      </c>
      <c r="AY36" s="13">
        <v>0</v>
      </c>
      <c r="AZ36" s="13">
        <v>2162267.61</v>
      </c>
      <c r="BA36" s="13">
        <v>106779.47</v>
      </c>
      <c r="BB36" s="13">
        <v>0</v>
      </c>
      <c r="BC36" s="13">
        <v>0</v>
      </c>
      <c r="BD36" s="13">
        <v>0</v>
      </c>
      <c r="BE36" s="13">
        <v>-686175.32</v>
      </c>
      <c r="BF36" s="13">
        <v>-95249.39</v>
      </c>
      <c r="BG36" s="13">
        <v>2088381</v>
      </c>
      <c r="BH36" s="13">
        <v>1413735.76</v>
      </c>
      <c r="BI36" s="13">
        <v>123611944.64</v>
      </c>
      <c r="BJ36" s="13">
        <v>200000</v>
      </c>
      <c r="BK36" s="13">
        <v>200000</v>
      </c>
      <c r="BL36" s="13">
        <v>0</v>
      </c>
    </row>
    <row r="37" spans="2:64" x14ac:dyDescent="0.25">
      <c r="B37" s="11" t="s">
        <v>88</v>
      </c>
      <c r="C37" s="11" t="s">
        <v>89</v>
      </c>
      <c r="D37" s="13">
        <v>25993553.469999999</v>
      </c>
      <c r="E37" s="13">
        <v>17399397.940000001</v>
      </c>
      <c r="F37" s="13">
        <v>12262.91</v>
      </c>
      <c r="G37" s="13">
        <v>1971929.9</v>
      </c>
      <c r="H37" s="13">
        <v>19383590.75</v>
      </c>
      <c r="I37" s="13">
        <v>18955304.75</v>
      </c>
      <c r="J37" s="13">
        <v>4397957.95</v>
      </c>
      <c r="K37" s="13">
        <v>51054.47</v>
      </c>
      <c r="L37" s="13">
        <v>23404317.170000002</v>
      </c>
      <c r="M37" s="13">
        <v>665418</v>
      </c>
      <c r="N37" s="13">
        <v>0</v>
      </c>
      <c r="O37" s="13">
        <v>665418</v>
      </c>
      <c r="P37" s="13">
        <v>69446879.390000001</v>
      </c>
      <c r="Q37" s="13">
        <v>671083.93999999994</v>
      </c>
      <c r="R37" s="13">
        <v>1544516.65</v>
      </c>
      <c r="S37" s="13">
        <v>13825427.01</v>
      </c>
      <c r="T37" s="13">
        <v>662743.82999999996</v>
      </c>
      <c r="U37" s="13">
        <v>1877286.35</v>
      </c>
      <c r="V37" s="13">
        <v>851463.27</v>
      </c>
      <c r="W37" s="13">
        <v>2052205.59</v>
      </c>
      <c r="X37" s="13">
        <v>3253101.01</v>
      </c>
      <c r="Y37" s="13">
        <v>586804.31999999995</v>
      </c>
      <c r="Z37" s="13">
        <v>25324631.969999999</v>
      </c>
      <c r="AA37" s="13">
        <v>5235539.76</v>
      </c>
      <c r="AB37" s="13">
        <v>1848786.18</v>
      </c>
      <c r="AC37" s="13">
        <v>6065519.5899999999</v>
      </c>
      <c r="AD37" s="13">
        <v>13149845.529999999</v>
      </c>
      <c r="AE37" s="13">
        <v>793062.41</v>
      </c>
      <c r="AF37" s="13">
        <v>404322.9</v>
      </c>
      <c r="AG37" s="13">
        <v>533362.62</v>
      </c>
      <c r="AH37" s="13">
        <v>55381.17</v>
      </c>
      <c r="AI37" s="13">
        <v>1786129.1</v>
      </c>
      <c r="AJ37" s="13">
        <v>1201525.3400000001</v>
      </c>
      <c r="AK37" s="13">
        <v>1342953.05</v>
      </c>
      <c r="AL37" s="13">
        <v>0</v>
      </c>
      <c r="AM37" s="13">
        <v>2793.3</v>
      </c>
      <c r="AN37" s="13">
        <v>163013.88</v>
      </c>
      <c r="AO37" s="13">
        <v>38434.519999999997</v>
      </c>
      <c r="AP37" s="13">
        <v>92950.399999999994</v>
      </c>
      <c r="AQ37" s="13">
        <v>417222.35</v>
      </c>
      <c r="AR37" s="13">
        <v>268525.86</v>
      </c>
      <c r="AS37" s="13">
        <v>3527418.7</v>
      </c>
      <c r="AT37" s="13">
        <v>0</v>
      </c>
      <c r="AU37" s="13">
        <v>0</v>
      </c>
      <c r="AV37" s="13">
        <v>21416</v>
      </c>
      <c r="AW37" s="13">
        <v>0</v>
      </c>
      <c r="AX37" s="13">
        <v>0</v>
      </c>
      <c r="AY37" s="13">
        <v>0</v>
      </c>
      <c r="AZ37" s="13">
        <v>21416</v>
      </c>
      <c r="BA37" s="13">
        <v>74458.25</v>
      </c>
      <c r="BB37" s="13">
        <v>0</v>
      </c>
      <c r="BC37" s="13">
        <v>0</v>
      </c>
      <c r="BD37" s="13">
        <v>0</v>
      </c>
      <c r="BE37" s="13">
        <v>-624983.13</v>
      </c>
      <c r="BF37" s="13">
        <v>-192035.49</v>
      </c>
      <c r="BG37" s="13">
        <v>109275.45</v>
      </c>
      <c r="BH37" s="13">
        <v>-633284.92000000004</v>
      </c>
      <c r="BI37" s="13">
        <v>43176156.380000003</v>
      </c>
      <c r="BJ37" s="13">
        <v>0</v>
      </c>
      <c r="BK37" s="13">
        <v>0</v>
      </c>
      <c r="BL37" s="13">
        <v>0</v>
      </c>
    </row>
    <row r="38" spans="2:64" x14ac:dyDescent="0.25">
      <c r="B38" s="11" t="s">
        <v>90</v>
      </c>
      <c r="C38" s="11" t="s">
        <v>91</v>
      </c>
      <c r="D38" s="13">
        <v>7911264</v>
      </c>
      <c r="E38" s="13">
        <v>34185208</v>
      </c>
      <c r="F38" s="13">
        <v>0</v>
      </c>
      <c r="G38" s="13">
        <v>3738498</v>
      </c>
      <c r="H38" s="13">
        <v>37923706</v>
      </c>
      <c r="I38" s="13">
        <v>19788850</v>
      </c>
      <c r="J38" s="13">
        <v>3650247</v>
      </c>
      <c r="K38" s="13">
        <v>0</v>
      </c>
      <c r="L38" s="13">
        <v>23439097</v>
      </c>
      <c r="M38" s="13">
        <v>0</v>
      </c>
      <c r="N38" s="13">
        <v>0</v>
      </c>
      <c r="O38" s="13">
        <v>0</v>
      </c>
      <c r="P38" s="13">
        <v>69274067</v>
      </c>
      <c r="Q38" s="13">
        <v>1213591</v>
      </c>
      <c r="R38" s="13">
        <v>1675925</v>
      </c>
      <c r="S38" s="13">
        <v>19008360</v>
      </c>
      <c r="T38" s="13">
        <v>1727561</v>
      </c>
      <c r="U38" s="13">
        <v>1311613</v>
      </c>
      <c r="V38" s="13">
        <v>545236</v>
      </c>
      <c r="W38" s="13">
        <v>918379</v>
      </c>
      <c r="X38" s="13">
        <v>2184798</v>
      </c>
      <c r="Y38" s="13">
        <v>0</v>
      </c>
      <c r="Z38" s="13">
        <v>28585463</v>
      </c>
      <c r="AA38" s="13">
        <v>5663867</v>
      </c>
      <c r="AB38" s="13">
        <v>2205802</v>
      </c>
      <c r="AC38" s="13">
        <v>8048545</v>
      </c>
      <c r="AD38" s="13">
        <v>15918214</v>
      </c>
      <c r="AE38" s="13">
        <v>6616940</v>
      </c>
      <c r="AF38" s="13">
        <v>171968</v>
      </c>
      <c r="AG38" s="13">
        <v>742036</v>
      </c>
      <c r="AH38" s="13">
        <v>244834</v>
      </c>
      <c r="AI38" s="13">
        <v>7775778</v>
      </c>
      <c r="AJ38" s="13">
        <v>3460083</v>
      </c>
      <c r="AK38" s="13">
        <v>1159212</v>
      </c>
      <c r="AL38" s="13">
        <v>0</v>
      </c>
      <c r="AM38" s="13">
        <v>0</v>
      </c>
      <c r="AN38" s="13">
        <v>61268</v>
      </c>
      <c r="AO38" s="13">
        <v>0</v>
      </c>
      <c r="AP38" s="13">
        <v>0</v>
      </c>
      <c r="AQ38" s="13">
        <v>0</v>
      </c>
      <c r="AR38" s="13">
        <v>136858</v>
      </c>
      <c r="AS38" s="13">
        <v>4817421</v>
      </c>
      <c r="AT38" s="13">
        <v>0</v>
      </c>
      <c r="AU38" s="13">
        <v>0</v>
      </c>
      <c r="AV38" s="13">
        <v>164357</v>
      </c>
      <c r="AW38" s="13">
        <v>0</v>
      </c>
      <c r="AX38" s="13">
        <v>0</v>
      </c>
      <c r="AY38" s="13">
        <v>0</v>
      </c>
      <c r="AZ38" s="13">
        <v>164357</v>
      </c>
      <c r="BA38" s="13">
        <v>13077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48739</v>
      </c>
      <c r="BH38" s="13">
        <v>61816</v>
      </c>
      <c r="BI38" s="13">
        <v>57323049</v>
      </c>
      <c r="BJ38" s="13">
        <v>0</v>
      </c>
      <c r="BK38" s="13">
        <v>0</v>
      </c>
      <c r="BL38" s="13">
        <v>0</v>
      </c>
    </row>
    <row r="39" spans="2:64" x14ac:dyDescent="0.25">
      <c r="B39" s="11" t="s">
        <v>92</v>
      </c>
      <c r="C39" s="11" t="s">
        <v>93</v>
      </c>
      <c r="D39" s="13">
        <v>55617560.710000001</v>
      </c>
      <c r="E39" s="13">
        <v>82684554.709999993</v>
      </c>
      <c r="F39" s="13">
        <v>160325</v>
      </c>
      <c r="G39" s="13">
        <v>8765307.3900000006</v>
      </c>
      <c r="H39" s="13">
        <v>91610187.099999994</v>
      </c>
      <c r="I39" s="13">
        <v>85606042.920000002</v>
      </c>
      <c r="J39" s="13">
        <v>14247708.77</v>
      </c>
      <c r="K39" s="13">
        <v>1001798.98</v>
      </c>
      <c r="L39" s="13">
        <v>100855550.67</v>
      </c>
      <c r="M39" s="13">
        <v>138427.35999999999</v>
      </c>
      <c r="N39" s="13">
        <v>-11227.77</v>
      </c>
      <c r="O39" s="13">
        <v>127199.59</v>
      </c>
      <c r="P39" s="13">
        <v>248210498.06999999</v>
      </c>
      <c r="Q39" s="13">
        <v>2683502.17</v>
      </c>
      <c r="R39" s="13">
        <v>7733382.5099999998</v>
      </c>
      <c r="S39" s="13">
        <v>63295377.43</v>
      </c>
      <c r="T39" s="13">
        <v>4682731.68</v>
      </c>
      <c r="U39" s="13">
        <v>6441124.9699999997</v>
      </c>
      <c r="V39" s="13">
        <v>2732874.18</v>
      </c>
      <c r="W39" s="13">
        <v>2826883.36</v>
      </c>
      <c r="X39" s="13">
        <v>11085501.300000001</v>
      </c>
      <c r="Y39" s="13">
        <v>2000</v>
      </c>
      <c r="Z39" s="13">
        <v>101483377.59999999</v>
      </c>
      <c r="AA39" s="13">
        <v>21081178.239999998</v>
      </c>
      <c r="AB39" s="13">
        <v>7346161.5499999998</v>
      </c>
      <c r="AC39" s="13">
        <v>25729617.129999999</v>
      </c>
      <c r="AD39" s="13">
        <v>54156956.920000002</v>
      </c>
      <c r="AE39" s="13">
        <v>3230499.64</v>
      </c>
      <c r="AF39" s="13">
        <v>3297842.41</v>
      </c>
      <c r="AG39" s="13">
        <v>2116867.37</v>
      </c>
      <c r="AH39" s="13">
        <v>311861.88</v>
      </c>
      <c r="AI39" s="13">
        <v>8957071.3000000007</v>
      </c>
      <c r="AJ39" s="13">
        <v>6239491.9299999997</v>
      </c>
      <c r="AK39" s="13">
        <v>4577714.29</v>
      </c>
      <c r="AL39" s="13">
        <v>0</v>
      </c>
      <c r="AM39" s="13">
        <v>109823.97</v>
      </c>
      <c r="AN39" s="13">
        <v>1112981.1599999999</v>
      </c>
      <c r="AO39" s="13">
        <v>276563.07</v>
      </c>
      <c r="AP39" s="13">
        <v>557205.78</v>
      </c>
      <c r="AQ39" s="13">
        <v>539991.52</v>
      </c>
      <c r="AR39" s="13">
        <v>1431007.33</v>
      </c>
      <c r="AS39" s="13">
        <v>14844779.050000001</v>
      </c>
      <c r="AT39" s="13">
        <v>0</v>
      </c>
      <c r="AU39" s="13">
        <v>0</v>
      </c>
      <c r="AV39" s="13">
        <v>1061595.53</v>
      </c>
      <c r="AW39" s="13">
        <v>0</v>
      </c>
      <c r="AX39" s="13">
        <v>0</v>
      </c>
      <c r="AY39" s="13">
        <v>0</v>
      </c>
      <c r="AZ39" s="13">
        <v>1061595.53</v>
      </c>
      <c r="BA39" s="13">
        <v>95392.46</v>
      </c>
      <c r="BB39" s="13">
        <v>0</v>
      </c>
      <c r="BC39" s="13">
        <v>0</v>
      </c>
      <c r="BD39" s="13">
        <v>0</v>
      </c>
      <c r="BE39" s="13">
        <v>66555.44</v>
      </c>
      <c r="BF39" s="13">
        <v>2524.11</v>
      </c>
      <c r="BG39" s="13">
        <v>2099438.56</v>
      </c>
      <c r="BH39" s="13">
        <v>2263910.5699999998</v>
      </c>
      <c r="BI39" s="13">
        <v>182767690.97</v>
      </c>
      <c r="BJ39" s="13">
        <v>0</v>
      </c>
      <c r="BK39" s="13">
        <v>0</v>
      </c>
      <c r="BL39" s="13">
        <v>0</v>
      </c>
    </row>
    <row r="40" spans="2:64" x14ac:dyDescent="0.25">
      <c r="B40" s="11" t="s">
        <v>94</v>
      </c>
      <c r="C40" s="11" t="s">
        <v>95</v>
      </c>
      <c r="D40" s="13">
        <v>3082562.27</v>
      </c>
      <c r="E40" s="13">
        <v>1394651.11</v>
      </c>
      <c r="F40" s="13">
        <v>0</v>
      </c>
      <c r="G40" s="13">
        <v>230670.46</v>
      </c>
      <c r="H40" s="13">
        <v>1625321.57</v>
      </c>
      <c r="I40" s="13">
        <v>2726690.04</v>
      </c>
      <c r="J40" s="13">
        <v>533087.85</v>
      </c>
      <c r="K40" s="13">
        <v>0</v>
      </c>
      <c r="L40" s="13">
        <v>3259777.89</v>
      </c>
      <c r="M40" s="13">
        <v>103083.27</v>
      </c>
      <c r="N40" s="13">
        <v>12121.18</v>
      </c>
      <c r="O40" s="13">
        <v>115204.45</v>
      </c>
      <c r="P40" s="13">
        <v>8082866.1799999997</v>
      </c>
      <c r="Q40" s="13">
        <v>265058.01</v>
      </c>
      <c r="R40" s="13">
        <v>137861.34</v>
      </c>
      <c r="S40" s="13">
        <v>989418.36</v>
      </c>
      <c r="T40" s="13">
        <v>53802.03</v>
      </c>
      <c r="U40" s="13">
        <v>169178.99</v>
      </c>
      <c r="V40" s="13">
        <v>22525.16</v>
      </c>
      <c r="W40" s="13">
        <v>124856.39</v>
      </c>
      <c r="X40" s="13">
        <v>243199.65</v>
      </c>
      <c r="Y40" s="13">
        <v>42353.91</v>
      </c>
      <c r="Z40" s="13">
        <v>2048253.84</v>
      </c>
      <c r="AA40" s="13">
        <v>444759.86</v>
      </c>
      <c r="AB40" s="13">
        <v>157689.14000000001</v>
      </c>
      <c r="AC40" s="13">
        <v>648070.63</v>
      </c>
      <c r="AD40" s="13">
        <v>1250519.6299999999</v>
      </c>
      <c r="AE40" s="13">
        <v>45241.11</v>
      </c>
      <c r="AF40" s="13">
        <v>16333.16</v>
      </c>
      <c r="AG40" s="13">
        <v>56460.24</v>
      </c>
      <c r="AH40" s="13">
        <v>6840.26</v>
      </c>
      <c r="AI40" s="13">
        <v>124874.77</v>
      </c>
      <c r="AJ40" s="13">
        <v>69565.62</v>
      </c>
      <c r="AK40" s="13">
        <v>177172.71</v>
      </c>
      <c r="AL40" s="13">
        <v>0</v>
      </c>
      <c r="AM40" s="13">
        <v>0</v>
      </c>
      <c r="AN40" s="13">
        <v>8049.45</v>
      </c>
      <c r="AO40" s="13">
        <v>4021.86</v>
      </c>
      <c r="AP40" s="13">
        <v>19002.88</v>
      </c>
      <c r="AQ40" s="13">
        <v>25435.599999999999</v>
      </c>
      <c r="AR40" s="13">
        <v>74075.48</v>
      </c>
      <c r="AS40" s="13">
        <v>377323.6</v>
      </c>
      <c r="AT40" s="13">
        <v>0</v>
      </c>
      <c r="AU40" s="13">
        <v>0</v>
      </c>
      <c r="AV40" s="13">
        <v>125723.84</v>
      </c>
      <c r="AW40" s="13">
        <v>0</v>
      </c>
      <c r="AX40" s="13">
        <v>0</v>
      </c>
      <c r="AY40" s="13">
        <v>0</v>
      </c>
      <c r="AZ40" s="13">
        <v>125723.84</v>
      </c>
      <c r="BA40" s="13">
        <v>11660.47</v>
      </c>
      <c r="BB40" s="13">
        <v>2388.7399999999998</v>
      </c>
      <c r="BC40" s="13">
        <v>41702.28</v>
      </c>
      <c r="BD40" s="13">
        <v>0</v>
      </c>
      <c r="BE40" s="13">
        <v>-91638.59</v>
      </c>
      <c r="BF40" s="13">
        <v>-7799.84</v>
      </c>
      <c r="BG40" s="13">
        <v>134829.47</v>
      </c>
      <c r="BH40" s="13">
        <v>91142.53</v>
      </c>
      <c r="BI40" s="13">
        <v>4017838.21</v>
      </c>
      <c r="BJ40" s="13">
        <v>1025104.21</v>
      </c>
      <c r="BK40" s="13">
        <v>1025104.21</v>
      </c>
      <c r="BL40" s="13">
        <v>0</v>
      </c>
    </row>
    <row r="41" spans="2:64" x14ac:dyDescent="0.25">
      <c r="B41" s="11" t="s">
        <v>96</v>
      </c>
      <c r="C41" s="11" t="s">
        <v>97</v>
      </c>
      <c r="D41" s="13">
        <v>45723713</v>
      </c>
      <c r="E41" s="13">
        <v>43337945</v>
      </c>
      <c r="F41" s="13">
        <v>0</v>
      </c>
      <c r="G41" s="13">
        <v>8762864</v>
      </c>
      <c r="H41" s="13">
        <v>52100809</v>
      </c>
      <c r="I41" s="13">
        <v>96594097</v>
      </c>
      <c r="J41" s="13">
        <v>29316890</v>
      </c>
      <c r="K41" s="13">
        <v>103137</v>
      </c>
      <c r="L41" s="13">
        <v>126014124</v>
      </c>
      <c r="M41" s="13">
        <v>0</v>
      </c>
      <c r="N41" s="13">
        <v>2000</v>
      </c>
      <c r="O41" s="13">
        <v>2000</v>
      </c>
      <c r="P41" s="13">
        <v>223840646</v>
      </c>
      <c r="Q41" s="13">
        <v>2318971</v>
      </c>
      <c r="R41" s="13">
        <v>7929139</v>
      </c>
      <c r="S41" s="13">
        <v>69971161</v>
      </c>
      <c r="T41" s="13">
        <v>4910138</v>
      </c>
      <c r="U41" s="13">
        <v>7053850</v>
      </c>
      <c r="V41" s="13">
        <v>4861393</v>
      </c>
      <c r="W41" s="13">
        <v>4732824</v>
      </c>
      <c r="X41" s="13">
        <v>10959939</v>
      </c>
      <c r="Y41" s="13">
        <v>362577</v>
      </c>
      <c r="Z41" s="13">
        <v>113099992</v>
      </c>
      <c r="AA41" s="13">
        <v>23922257</v>
      </c>
      <c r="AB41" s="13">
        <v>7912497</v>
      </c>
      <c r="AC41" s="13">
        <v>17990247</v>
      </c>
      <c r="AD41" s="13">
        <v>49825001</v>
      </c>
      <c r="AE41" s="13">
        <v>2878048</v>
      </c>
      <c r="AF41" s="13">
        <v>-190774</v>
      </c>
      <c r="AG41" s="13">
        <v>228811</v>
      </c>
      <c r="AH41" s="13">
        <v>140820</v>
      </c>
      <c r="AI41" s="13">
        <v>3056905</v>
      </c>
      <c r="AJ41" s="13">
        <v>8637681</v>
      </c>
      <c r="AK41" s="13">
        <v>3893791</v>
      </c>
      <c r="AL41" s="13">
        <v>0</v>
      </c>
      <c r="AM41" s="13">
        <v>-15912</v>
      </c>
      <c r="AN41" s="13">
        <v>65696</v>
      </c>
      <c r="AO41" s="13">
        <v>0</v>
      </c>
      <c r="AP41" s="13">
        <v>13306</v>
      </c>
      <c r="AQ41" s="13">
        <v>0</v>
      </c>
      <c r="AR41" s="13">
        <v>191271</v>
      </c>
      <c r="AS41" s="13">
        <v>12785833</v>
      </c>
      <c r="AT41" s="13">
        <v>0</v>
      </c>
      <c r="AU41" s="13">
        <v>0</v>
      </c>
      <c r="AV41" s="13">
        <v>1196606</v>
      </c>
      <c r="AW41" s="13">
        <v>0</v>
      </c>
      <c r="AX41" s="13">
        <v>0</v>
      </c>
      <c r="AY41" s="13">
        <v>0</v>
      </c>
      <c r="AZ41" s="13">
        <v>1196606</v>
      </c>
      <c r="BA41" s="13">
        <v>0</v>
      </c>
      <c r="BB41" s="13">
        <v>0</v>
      </c>
      <c r="BC41" s="13">
        <v>0</v>
      </c>
      <c r="BD41" s="13">
        <v>0</v>
      </c>
      <c r="BE41" s="13">
        <v>-2688441</v>
      </c>
      <c r="BF41" s="13">
        <v>0</v>
      </c>
      <c r="BG41" s="13">
        <v>3625663</v>
      </c>
      <c r="BH41" s="13">
        <v>937222</v>
      </c>
      <c r="BI41" s="13">
        <v>180901559</v>
      </c>
      <c r="BJ41" s="13">
        <v>3813359</v>
      </c>
      <c r="BK41" s="13">
        <v>3813359</v>
      </c>
      <c r="BL41" s="13">
        <v>0</v>
      </c>
    </row>
    <row r="42" spans="2:64" x14ac:dyDescent="0.25">
      <c r="B42" s="11" t="s">
        <v>98</v>
      </c>
      <c r="C42" s="11" t="s">
        <v>99</v>
      </c>
      <c r="D42" s="13">
        <v>67197197.489999995</v>
      </c>
      <c r="E42" s="13">
        <v>136342125.63999999</v>
      </c>
      <c r="F42" s="13">
        <v>85331.38</v>
      </c>
      <c r="G42" s="13">
        <v>7604417.0899999999</v>
      </c>
      <c r="H42" s="13">
        <v>144031874.11000001</v>
      </c>
      <c r="I42" s="13">
        <v>29258740.420000002</v>
      </c>
      <c r="J42" s="13">
        <v>7625730.6200000001</v>
      </c>
      <c r="K42" s="13">
        <v>932652.39</v>
      </c>
      <c r="L42" s="13">
        <v>37817123.43</v>
      </c>
      <c r="M42" s="13">
        <v>0</v>
      </c>
      <c r="N42" s="13">
        <v>7795.1</v>
      </c>
      <c r="O42" s="13">
        <v>7795.1</v>
      </c>
      <c r="P42" s="13">
        <v>249053990.13</v>
      </c>
      <c r="Q42" s="13">
        <v>3821082.88</v>
      </c>
      <c r="R42" s="13">
        <v>5856493.7699999996</v>
      </c>
      <c r="S42" s="13">
        <v>58629024.939999998</v>
      </c>
      <c r="T42" s="13">
        <v>5156380.9400000004</v>
      </c>
      <c r="U42" s="13">
        <v>4227193.38</v>
      </c>
      <c r="V42" s="13">
        <v>805339.47</v>
      </c>
      <c r="W42" s="13">
        <v>2680614.13</v>
      </c>
      <c r="X42" s="13">
        <v>6993289.2800000003</v>
      </c>
      <c r="Y42" s="13">
        <v>3602189.68</v>
      </c>
      <c r="Z42" s="13">
        <v>91771608.469999999</v>
      </c>
      <c r="AA42" s="13">
        <v>19855123.079999998</v>
      </c>
      <c r="AB42" s="13">
        <v>6761343.8200000003</v>
      </c>
      <c r="AC42" s="13">
        <v>12752403.359999999</v>
      </c>
      <c r="AD42" s="13">
        <v>39368870.259999998</v>
      </c>
      <c r="AE42" s="13">
        <v>1312827.57</v>
      </c>
      <c r="AF42" s="13">
        <v>2830020.64</v>
      </c>
      <c r="AG42" s="13">
        <v>825113.18</v>
      </c>
      <c r="AH42" s="13">
        <v>22614.67</v>
      </c>
      <c r="AI42" s="13">
        <v>4990576.0599999996</v>
      </c>
      <c r="AJ42" s="13">
        <v>6049200.4699999997</v>
      </c>
      <c r="AK42" s="13">
        <v>4327639.97</v>
      </c>
      <c r="AL42" s="13">
        <v>0</v>
      </c>
      <c r="AM42" s="13">
        <v>0</v>
      </c>
      <c r="AN42" s="13">
        <v>407887.07</v>
      </c>
      <c r="AO42" s="13">
        <v>135819.9</v>
      </c>
      <c r="AP42" s="13">
        <v>2124541.2599999998</v>
      </c>
      <c r="AQ42" s="13">
        <v>1668775.79</v>
      </c>
      <c r="AR42" s="13">
        <v>475480.41</v>
      </c>
      <c r="AS42" s="13">
        <v>15189344.869999999</v>
      </c>
      <c r="AT42" s="13">
        <v>0</v>
      </c>
      <c r="AU42" s="13">
        <v>0</v>
      </c>
      <c r="AV42" s="13">
        <v>1471088.2</v>
      </c>
      <c r="AW42" s="13">
        <v>0</v>
      </c>
      <c r="AX42" s="13">
        <v>0</v>
      </c>
      <c r="AY42" s="13">
        <v>0</v>
      </c>
      <c r="AZ42" s="13">
        <v>1471088.2</v>
      </c>
      <c r="BA42" s="13">
        <v>60223.86</v>
      </c>
      <c r="BB42" s="13">
        <v>0</v>
      </c>
      <c r="BC42" s="13">
        <v>0</v>
      </c>
      <c r="BD42" s="13">
        <v>0</v>
      </c>
      <c r="BE42" s="13">
        <v>0</v>
      </c>
      <c r="BF42" s="13">
        <v>-1654634.16</v>
      </c>
      <c r="BG42" s="13">
        <v>21052899</v>
      </c>
      <c r="BH42" s="13">
        <v>19458488.699999999</v>
      </c>
      <c r="BI42" s="13">
        <v>172249976.56</v>
      </c>
      <c r="BJ42" s="13">
        <v>71373.179999999993</v>
      </c>
      <c r="BK42" s="13">
        <v>71373.179999999993</v>
      </c>
      <c r="BL42" s="13">
        <v>0</v>
      </c>
    </row>
    <row r="43" spans="2:64" x14ac:dyDescent="0.25">
      <c r="B43" s="11" t="s">
        <v>100</v>
      </c>
      <c r="C43" s="11" t="s">
        <v>101</v>
      </c>
      <c r="D43" s="13">
        <v>7726210.9500000002</v>
      </c>
      <c r="E43" s="13">
        <v>25877974.350000001</v>
      </c>
      <c r="F43" s="13">
        <v>10259.23</v>
      </c>
      <c r="G43" s="13">
        <v>12816623.449999999</v>
      </c>
      <c r="H43" s="13">
        <v>38704857.030000001</v>
      </c>
      <c r="I43" s="13">
        <v>31236647.399999999</v>
      </c>
      <c r="J43" s="13">
        <v>6740648.7000000002</v>
      </c>
      <c r="K43" s="13">
        <v>-116549.36</v>
      </c>
      <c r="L43" s="13">
        <v>37860746.740000002</v>
      </c>
      <c r="M43" s="13">
        <v>0</v>
      </c>
      <c r="N43" s="13">
        <v>0</v>
      </c>
      <c r="O43" s="13">
        <v>0</v>
      </c>
      <c r="P43" s="13">
        <v>84291814.719999999</v>
      </c>
      <c r="Q43" s="13">
        <v>2030273.26</v>
      </c>
      <c r="R43" s="13">
        <v>3245835.76</v>
      </c>
      <c r="S43" s="13">
        <v>22923874.059999999</v>
      </c>
      <c r="T43" s="13">
        <v>1267196.1200000001</v>
      </c>
      <c r="U43" s="13">
        <v>2666372.6800000002</v>
      </c>
      <c r="V43" s="13">
        <v>1301984.6599999999</v>
      </c>
      <c r="W43" s="13">
        <v>37576.400000000001</v>
      </c>
      <c r="X43" s="13">
        <v>3611200.75</v>
      </c>
      <c r="Y43" s="13">
        <v>907809.22</v>
      </c>
      <c r="Z43" s="13">
        <v>37992122.909999996</v>
      </c>
      <c r="AA43" s="13">
        <v>7883583.7999999998</v>
      </c>
      <c r="AB43" s="13">
        <v>2754511.74</v>
      </c>
      <c r="AC43" s="13">
        <v>15196703.32</v>
      </c>
      <c r="AD43" s="13">
        <v>25834798.859999999</v>
      </c>
      <c r="AE43" s="13">
        <v>1216706.76</v>
      </c>
      <c r="AF43" s="13">
        <v>804399.12</v>
      </c>
      <c r="AG43" s="13">
        <v>2872975.93</v>
      </c>
      <c r="AH43" s="13">
        <v>17815.52</v>
      </c>
      <c r="AI43" s="13">
        <v>4911897.33</v>
      </c>
      <c r="AJ43" s="13">
        <v>2455470.9300000002</v>
      </c>
      <c r="AK43" s="13">
        <v>1760919.65</v>
      </c>
      <c r="AL43" s="13">
        <v>0</v>
      </c>
      <c r="AM43" s="13">
        <v>208</v>
      </c>
      <c r="AN43" s="13">
        <v>130755.93</v>
      </c>
      <c r="AO43" s="13">
        <v>1853.3</v>
      </c>
      <c r="AP43" s="13">
        <v>333843.36</v>
      </c>
      <c r="AQ43" s="13">
        <v>297229.86</v>
      </c>
      <c r="AR43" s="13">
        <v>426024.84</v>
      </c>
      <c r="AS43" s="13">
        <v>5406305.8700000001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66115.98</v>
      </c>
      <c r="BB43" s="13">
        <v>0</v>
      </c>
      <c r="BC43" s="13">
        <v>0</v>
      </c>
      <c r="BD43" s="13">
        <v>0</v>
      </c>
      <c r="BE43" s="13">
        <v>-656030.96</v>
      </c>
      <c r="BF43" s="13">
        <v>-711607.19</v>
      </c>
      <c r="BG43" s="13">
        <v>2776149</v>
      </c>
      <c r="BH43" s="13">
        <v>1474626.83</v>
      </c>
      <c r="BI43" s="13">
        <v>75619751.799999997</v>
      </c>
      <c r="BJ43" s="13">
        <v>-85491.53</v>
      </c>
      <c r="BK43" s="13">
        <v>-85491.53</v>
      </c>
      <c r="BL43" s="13">
        <v>0</v>
      </c>
    </row>
    <row r="44" spans="2:64" x14ac:dyDescent="0.25">
      <c r="B44" s="11" t="s">
        <v>102</v>
      </c>
      <c r="C44" s="11" t="s">
        <v>103</v>
      </c>
      <c r="D44" s="13">
        <v>35508032.030000001</v>
      </c>
      <c r="E44" s="13">
        <v>36418646.82</v>
      </c>
      <c r="F44" s="13">
        <v>-3214.97</v>
      </c>
      <c r="G44" s="13">
        <v>6428032.0899999999</v>
      </c>
      <c r="H44" s="13">
        <v>42843463.939999998</v>
      </c>
      <c r="I44" s="13">
        <v>47892531.020000003</v>
      </c>
      <c r="J44" s="13">
        <v>11612614.880000001</v>
      </c>
      <c r="K44" s="13">
        <v>473515.85</v>
      </c>
      <c r="L44" s="13">
        <v>59978661.75</v>
      </c>
      <c r="M44" s="13">
        <v>0</v>
      </c>
      <c r="N44" s="13">
        <v>19841.93</v>
      </c>
      <c r="O44" s="13">
        <v>19841.93</v>
      </c>
      <c r="P44" s="13">
        <v>138349999.65000001</v>
      </c>
      <c r="Q44" s="13">
        <v>2150326.1800000002</v>
      </c>
      <c r="R44" s="13">
        <v>2999857.77</v>
      </c>
      <c r="S44" s="13">
        <v>29265855.25</v>
      </c>
      <c r="T44" s="13">
        <v>1737652.57</v>
      </c>
      <c r="U44" s="13">
        <v>3592465.17</v>
      </c>
      <c r="V44" s="13">
        <v>3133303.1</v>
      </c>
      <c r="W44" s="13">
        <v>1146605.6200000001</v>
      </c>
      <c r="X44" s="13">
        <v>5250438.47</v>
      </c>
      <c r="Y44" s="13">
        <v>343361.24</v>
      </c>
      <c r="Z44" s="13">
        <v>49619865.369999997</v>
      </c>
      <c r="AA44" s="13">
        <v>10035084.029999999</v>
      </c>
      <c r="AB44" s="13">
        <v>3620381.33</v>
      </c>
      <c r="AC44" s="13">
        <v>10233982.859999999</v>
      </c>
      <c r="AD44" s="13">
        <v>23889448.219999999</v>
      </c>
      <c r="AE44" s="13">
        <v>2995591.02</v>
      </c>
      <c r="AF44" s="13">
        <v>5674862.8399999999</v>
      </c>
      <c r="AG44" s="13">
        <v>744243</v>
      </c>
      <c r="AH44" s="13">
        <v>65654.3</v>
      </c>
      <c r="AI44" s="13">
        <v>9480351.1600000001</v>
      </c>
      <c r="AJ44" s="13">
        <v>5253872.33</v>
      </c>
      <c r="AK44" s="13">
        <v>2568512.79</v>
      </c>
      <c r="AL44" s="13">
        <v>0</v>
      </c>
      <c r="AM44" s="13">
        <v>0</v>
      </c>
      <c r="AN44" s="13">
        <v>141699.91</v>
      </c>
      <c r="AO44" s="13">
        <v>13168.95</v>
      </c>
      <c r="AP44" s="13">
        <v>893980.41</v>
      </c>
      <c r="AQ44" s="13">
        <v>0</v>
      </c>
      <c r="AR44" s="13">
        <v>66724.98</v>
      </c>
      <c r="AS44" s="13">
        <v>8937959.3699999992</v>
      </c>
      <c r="AT44" s="13">
        <v>0</v>
      </c>
      <c r="AU44" s="13">
        <v>0</v>
      </c>
      <c r="AV44" s="13">
        <v>1436931.29</v>
      </c>
      <c r="AW44" s="13">
        <v>0</v>
      </c>
      <c r="AX44" s="13">
        <v>0</v>
      </c>
      <c r="AY44" s="13">
        <v>0</v>
      </c>
      <c r="AZ44" s="13">
        <v>1436931.29</v>
      </c>
      <c r="BA44" s="13">
        <v>107543.74</v>
      </c>
      <c r="BB44" s="13">
        <v>0</v>
      </c>
      <c r="BC44" s="13">
        <v>0</v>
      </c>
      <c r="BD44" s="13">
        <v>0</v>
      </c>
      <c r="BE44" s="13">
        <v>13401.72</v>
      </c>
      <c r="BF44" s="13">
        <v>0</v>
      </c>
      <c r="BG44" s="13">
        <v>1187105.31</v>
      </c>
      <c r="BH44" s="13">
        <v>1308050.77</v>
      </c>
      <c r="BI44" s="13">
        <v>94672606.180000007</v>
      </c>
      <c r="BJ44" s="13">
        <v>-10587.89</v>
      </c>
      <c r="BK44" s="13">
        <v>-10587.89</v>
      </c>
      <c r="BL44" s="13">
        <v>0</v>
      </c>
    </row>
    <row r="45" spans="2:64" x14ac:dyDescent="0.25">
      <c r="B45" s="11" t="s">
        <v>104</v>
      </c>
      <c r="C45" s="11" t="s">
        <v>105</v>
      </c>
      <c r="D45" s="13">
        <v>21567487.969999999</v>
      </c>
      <c r="E45" s="13">
        <v>15833951.65</v>
      </c>
      <c r="F45" s="13">
        <v>42703.25</v>
      </c>
      <c r="G45" s="13">
        <v>1970223.71</v>
      </c>
      <c r="H45" s="13">
        <v>17846878.609999999</v>
      </c>
      <c r="I45" s="13">
        <v>14527003.65</v>
      </c>
      <c r="J45" s="13">
        <v>3813402.35</v>
      </c>
      <c r="K45" s="13">
        <v>0</v>
      </c>
      <c r="L45" s="13">
        <v>18340406</v>
      </c>
      <c r="M45" s="13">
        <v>0</v>
      </c>
      <c r="N45" s="13">
        <v>0</v>
      </c>
      <c r="O45" s="13">
        <v>0</v>
      </c>
      <c r="P45" s="13">
        <v>57754772.579999998</v>
      </c>
      <c r="Q45" s="13">
        <v>797054.03</v>
      </c>
      <c r="R45" s="13">
        <v>1465571.88</v>
      </c>
      <c r="S45" s="13">
        <v>10845252.27</v>
      </c>
      <c r="T45" s="13">
        <v>606946.13</v>
      </c>
      <c r="U45" s="13">
        <v>1076769.76</v>
      </c>
      <c r="V45" s="13">
        <v>231471.81</v>
      </c>
      <c r="W45" s="13">
        <v>0</v>
      </c>
      <c r="X45" s="13">
        <v>1200009.69</v>
      </c>
      <c r="Y45" s="13">
        <v>2375545.06</v>
      </c>
      <c r="Z45" s="13">
        <v>18598620.629999999</v>
      </c>
      <c r="AA45" s="13">
        <v>3954781.37</v>
      </c>
      <c r="AB45" s="13">
        <v>1355303.12</v>
      </c>
      <c r="AC45" s="13">
        <v>3678412.87</v>
      </c>
      <c r="AD45" s="13">
        <v>8988497.3599999994</v>
      </c>
      <c r="AE45" s="13">
        <v>1403438.01</v>
      </c>
      <c r="AF45" s="13">
        <v>456411.15</v>
      </c>
      <c r="AG45" s="13">
        <v>1829224.5</v>
      </c>
      <c r="AH45" s="13">
        <v>68684.649999999994</v>
      </c>
      <c r="AI45" s="13">
        <v>3757758.31</v>
      </c>
      <c r="AJ45" s="13">
        <v>1606964.8</v>
      </c>
      <c r="AK45" s="13">
        <v>770276.84</v>
      </c>
      <c r="AL45" s="13">
        <v>0</v>
      </c>
      <c r="AM45" s="13">
        <v>15825.04</v>
      </c>
      <c r="AN45" s="13">
        <v>168427.64</v>
      </c>
      <c r="AO45" s="13">
        <v>8175.06</v>
      </c>
      <c r="AP45" s="13">
        <v>0</v>
      </c>
      <c r="AQ45" s="13">
        <v>33548.800000000003</v>
      </c>
      <c r="AR45" s="13">
        <v>168731.66</v>
      </c>
      <c r="AS45" s="13">
        <v>2771949.84</v>
      </c>
      <c r="AT45" s="13">
        <v>0</v>
      </c>
      <c r="AU45" s="13">
        <v>0</v>
      </c>
      <c r="AV45" s="13">
        <v>84766.399999999994</v>
      </c>
      <c r="AW45" s="13">
        <v>0</v>
      </c>
      <c r="AX45" s="13">
        <v>0</v>
      </c>
      <c r="AY45" s="13">
        <v>0</v>
      </c>
      <c r="AZ45" s="13">
        <v>84766.399999999994</v>
      </c>
      <c r="BA45" s="13">
        <v>106118.16</v>
      </c>
      <c r="BB45" s="13">
        <v>0</v>
      </c>
      <c r="BC45" s="13">
        <v>0</v>
      </c>
      <c r="BD45" s="13">
        <v>0</v>
      </c>
      <c r="BE45" s="13">
        <v>0</v>
      </c>
      <c r="BF45" s="13">
        <v>-484107.2</v>
      </c>
      <c r="BG45" s="13">
        <v>1879712.95</v>
      </c>
      <c r="BH45" s="13">
        <v>1501723.91</v>
      </c>
      <c r="BI45" s="13">
        <v>35703316.450000003</v>
      </c>
      <c r="BJ45" s="13">
        <v>28035.05</v>
      </c>
      <c r="BK45" s="13">
        <v>28035.05</v>
      </c>
      <c r="BL45" s="13">
        <v>0</v>
      </c>
    </row>
    <row r="46" spans="2:64" x14ac:dyDescent="0.25">
      <c r="B46" s="11" t="s">
        <v>106</v>
      </c>
      <c r="C46" s="11" t="s">
        <v>107</v>
      </c>
      <c r="D46" s="13">
        <v>17528133</v>
      </c>
      <c r="E46" s="13">
        <v>25139431</v>
      </c>
      <c r="F46" s="13">
        <v>0</v>
      </c>
      <c r="G46" s="13">
        <v>3560255</v>
      </c>
      <c r="H46" s="13">
        <v>28699686</v>
      </c>
      <c r="I46" s="13">
        <v>14303059</v>
      </c>
      <c r="J46" s="13">
        <v>1875664</v>
      </c>
      <c r="K46" s="13">
        <v>2007578</v>
      </c>
      <c r="L46" s="13">
        <v>18186301</v>
      </c>
      <c r="M46" s="13">
        <v>699</v>
      </c>
      <c r="N46" s="13">
        <v>494905</v>
      </c>
      <c r="O46" s="13">
        <v>495604</v>
      </c>
      <c r="P46" s="13">
        <v>64909724</v>
      </c>
      <c r="Q46" s="13">
        <v>1110938</v>
      </c>
      <c r="R46" s="13">
        <v>1563547</v>
      </c>
      <c r="S46" s="13">
        <v>16793510</v>
      </c>
      <c r="T46" s="13">
        <v>1307153</v>
      </c>
      <c r="U46" s="13">
        <v>1304755</v>
      </c>
      <c r="V46" s="13">
        <v>572821</v>
      </c>
      <c r="W46" s="13">
        <v>404113</v>
      </c>
      <c r="X46" s="13">
        <v>1774352</v>
      </c>
      <c r="Y46" s="13">
        <v>989283</v>
      </c>
      <c r="Z46" s="13">
        <v>25820472</v>
      </c>
      <c r="AA46" s="13">
        <v>5485630</v>
      </c>
      <c r="AB46" s="13">
        <v>1853732</v>
      </c>
      <c r="AC46" s="13">
        <v>4307140</v>
      </c>
      <c r="AD46" s="13">
        <v>11646502</v>
      </c>
      <c r="AE46" s="13">
        <v>528290</v>
      </c>
      <c r="AF46" s="13">
        <v>1278197</v>
      </c>
      <c r="AG46" s="13">
        <v>307410</v>
      </c>
      <c r="AH46" s="13">
        <v>22679</v>
      </c>
      <c r="AI46" s="13">
        <v>2136576</v>
      </c>
      <c r="AJ46" s="13">
        <v>2049180</v>
      </c>
      <c r="AK46" s="13">
        <v>787877</v>
      </c>
      <c r="AL46" s="13">
        <v>0</v>
      </c>
      <c r="AM46" s="13">
        <v>0</v>
      </c>
      <c r="AN46" s="13">
        <v>114897</v>
      </c>
      <c r="AO46" s="13">
        <v>35360</v>
      </c>
      <c r="AP46" s="13">
        <v>14907</v>
      </c>
      <c r="AQ46" s="13">
        <v>73544</v>
      </c>
      <c r="AR46" s="13">
        <v>67014</v>
      </c>
      <c r="AS46" s="13">
        <v>3142779</v>
      </c>
      <c r="AT46" s="13">
        <v>148066</v>
      </c>
      <c r="AU46" s="13">
        <v>0</v>
      </c>
      <c r="AV46" s="13">
        <v>54821</v>
      </c>
      <c r="AW46" s="13">
        <v>0</v>
      </c>
      <c r="AX46" s="13">
        <v>0</v>
      </c>
      <c r="AY46" s="13">
        <v>0</v>
      </c>
      <c r="AZ46" s="13">
        <v>202887</v>
      </c>
      <c r="BA46" s="13">
        <v>18817</v>
      </c>
      <c r="BB46" s="13">
        <v>0</v>
      </c>
      <c r="BC46" s="13">
        <v>0</v>
      </c>
      <c r="BD46" s="13">
        <v>0</v>
      </c>
      <c r="BE46" s="13">
        <v>0</v>
      </c>
      <c r="BF46" s="13">
        <v>-252850</v>
      </c>
      <c r="BG46" s="13">
        <v>2893639</v>
      </c>
      <c r="BH46" s="13">
        <v>2659606</v>
      </c>
      <c r="BI46" s="13">
        <v>45608822</v>
      </c>
      <c r="BJ46" s="13">
        <v>145000</v>
      </c>
      <c r="BK46" s="13">
        <v>145000</v>
      </c>
      <c r="BL46" s="13">
        <v>0</v>
      </c>
    </row>
    <row r="47" spans="2:64" x14ac:dyDescent="0.25">
      <c r="B47" s="11" t="s">
        <v>108</v>
      </c>
      <c r="C47" s="11" t="s">
        <v>109</v>
      </c>
      <c r="D47" s="13">
        <v>83865899.680000007</v>
      </c>
      <c r="E47" s="13">
        <v>130456023.34</v>
      </c>
      <c r="F47" s="13">
        <v>1262687.76</v>
      </c>
      <c r="G47" s="13">
        <v>13284477.640000001</v>
      </c>
      <c r="H47" s="13">
        <v>145003188.74000001</v>
      </c>
      <c r="I47" s="13">
        <v>74184380.109999999</v>
      </c>
      <c r="J47" s="13">
        <v>12746834.68</v>
      </c>
      <c r="K47" s="13">
        <v>1250339.48</v>
      </c>
      <c r="L47" s="13">
        <v>88181554.269999996</v>
      </c>
      <c r="M47" s="13">
        <v>0</v>
      </c>
      <c r="N47" s="13">
        <v>79103.27</v>
      </c>
      <c r="O47" s="13">
        <v>79103.27</v>
      </c>
      <c r="P47" s="13">
        <v>317129745.95999998</v>
      </c>
      <c r="Q47" s="13">
        <v>4858285.3600000003</v>
      </c>
      <c r="R47" s="13">
        <v>9759253.4399999995</v>
      </c>
      <c r="S47" s="13">
        <v>79571731.230000004</v>
      </c>
      <c r="T47" s="13">
        <v>7045292.9000000004</v>
      </c>
      <c r="U47" s="13">
        <v>7702403.5700000003</v>
      </c>
      <c r="V47" s="13">
        <v>5024287.13</v>
      </c>
      <c r="W47" s="13">
        <v>5387052.5999999996</v>
      </c>
      <c r="X47" s="13">
        <v>13042190.5</v>
      </c>
      <c r="Y47" s="13">
        <v>1028501.13</v>
      </c>
      <c r="Z47" s="13">
        <v>133418997.86</v>
      </c>
      <c r="AA47" s="13">
        <v>26813151.329999998</v>
      </c>
      <c r="AB47" s="13">
        <v>9576873.7799999993</v>
      </c>
      <c r="AC47" s="13">
        <v>20582707.5</v>
      </c>
      <c r="AD47" s="13">
        <v>56972732.609999999</v>
      </c>
      <c r="AE47" s="13">
        <v>4674558.3499999996</v>
      </c>
      <c r="AF47" s="13">
        <v>3051534.69</v>
      </c>
      <c r="AG47" s="13">
        <v>3966696.81</v>
      </c>
      <c r="AH47" s="13">
        <v>80435.039999999994</v>
      </c>
      <c r="AI47" s="13">
        <v>11773224.890000001</v>
      </c>
      <c r="AJ47" s="13">
        <v>7980548.4800000004</v>
      </c>
      <c r="AK47" s="13">
        <v>6796637.7999999998</v>
      </c>
      <c r="AL47" s="13">
        <v>0</v>
      </c>
      <c r="AM47" s="13">
        <v>0</v>
      </c>
      <c r="AN47" s="13">
        <v>448792.87</v>
      </c>
      <c r="AO47" s="13">
        <v>491574.91</v>
      </c>
      <c r="AP47" s="13">
        <v>0</v>
      </c>
      <c r="AQ47" s="13">
        <v>452413.08</v>
      </c>
      <c r="AR47" s="13">
        <v>2238420.3199999998</v>
      </c>
      <c r="AS47" s="13">
        <v>18408387.460000001</v>
      </c>
      <c r="AT47" s="13">
        <v>0</v>
      </c>
      <c r="AU47" s="13">
        <v>0</v>
      </c>
      <c r="AV47" s="13">
        <v>1076117.3600000001</v>
      </c>
      <c r="AW47" s="13">
        <v>0</v>
      </c>
      <c r="AX47" s="13">
        <v>0</v>
      </c>
      <c r="AY47" s="13">
        <v>0</v>
      </c>
      <c r="AZ47" s="13">
        <v>1076117.3600000001</v>
      </c>
      <c r="BA47" s="13">
        <v>87628.65</v>
      </c>
      <c r="BB47" s="13">
        <v>506.8</v>
      </c>
      <c r="BC47" s="13">
        <v>0</v>
      </c>
      <c r="BD47" s="13">
        <v>0</v>
      </c>
      <c r="BE47" s="13">
        <v>-2010123.7</v>
      </c>
      <c r="BF47" s="13">
        <v>-1061405.4099999999</v>
      </c>
      <c r="BG47" s="13">
        <v>12608008.99</v>
      </c>
      <c r="BH47" s="13">
        <v>9624615.3300000001</v>
      </c>
      <c r="BI47" s="13">
        <v>231274075.50999999</v>
      </c>
      <c r="BJ47" s="13">
        <v>203651.79</v>
      </c>
      <c r="BK47" s="13">
        <v>203651.79</v>
      </c>
      <c r="BL47" s="13">
        <v>0</v>
      </c>
    </row>
    <row r="48" spans="2:64" x14ac:dyDescent="0.25">
      <c r="B48" s="14"/>
      <c r="C48" s="14" t="s">
        <v>383</v>
      </c>
      <c r="D48" s="15">
        <f>SUM(D7:D47)</f>
        <v>1263893608.3</v>
      </c>
      <c r="E48" s="15">
        <f t="shared" ref="E48:BL48" si="0">SUM(E7:E47)</f>
        <v>1480455268.5699997</v>
      </c>
      <c r="F48" s="15">
        <f t="shared" si="0"/>
        <v>6092473.790000001</v>
      </c>
      <c r="G48" s="15">
        <f t="shared" si="0"/>
        <v>179902790.71999997</v>
      </c>
      <c r="H48" s="15">
        <f t="shared" si="0"/>
        <v>1666450533.0800002</v>
      </c>
      <c r="I48" s="15">
        <f t="shared" si="0"/>
        <v>1625858678.0500004</v>
      </c>
      <c r="J48" s="15">
        <f t="shared" si="0"/>
        <v>453381087.34999996</v>
      </c>
      <c r="K48" s="15">
        <f t="shared" si="0"/>
        <v>11692937.559999999</v>
      </c>
      <c r="L48" s="15">
        <f t="shared" si="0"/>
        <v>2090932702.9599998</v>
      </c>
      <c r="M48" s="15">
        <f t="shared" si="0"/>
        <v>6304278.1200000001</v>
      </c>
      <c r="N48" s="15">
        <f t="shared" si="0"/>
        <v>3644994.1200000006</v>
      </c>
      <c r="O48" s="15">
        <f t="shared" si="0"/>
        <v>9949272.2399999984</v>
      </c>
      <c r="P48" s="15">
        <f t="shared" si="0"/>
        <v>5031226116.579999</v>
      </c>
      <c r="Q48" s="15">
        <f t="shared" si="0"/>
        <v>65395051.369999982</v>
      </c>
      <c r="R48" s="15">
        <f t="shared" si="0"/>
        <v>151698526.48000005</v>
      </c>
      <c r="S48" s="15">
        <f t="shared" si="0"/>
        <v>1246793182.3599999</v>
      </c>
      <c r="T48" s="15">
        <f t="shared" si="0"/>
        <v>82466653.409999982</v>
      </c>
      <c r="U48" s="15">
        <f t="shared" si="0"/>
        <v>114306706.10999998</v>
      </c>
      <c r="V48" s="15">
        <f t="shared" si="0"/>
        <v>62221058.679999992</v>
      </c>
      <c r="W48" s="15">
        <f t="shared" si="0"/>
        <v>73852393.719999999</v>
      </c>
      <c r="X48" s="15">
        <f t="shared" si="0"/>
        <v>207981635.37</v>
      </c>
      <c r="Y48" s="15">
        <f t="shared" si="0"/>
        <v>34103491.670000002</v>
      </c>
      <c r="Z48" s="15">
        <f t="shared" si="0"/>
        <v>2038818699.1699994</v>
      </c>
      <c r="AA48" s="15">
        <f t="shared" si="0"/>
        <v>421628473.5399999</v>
      </c>
      <c r="AB48" s="15">
        <f t="shared" si="0"/>
        <v>147964353.49000001</v>
      </c>
      <c r="AC48" s="15">
        <f t="shared" si="0"/>
        <v>437968806.57999998</v>
      </c>
      <c r="AD48" s="15">
        <f t="shared" si="0"/>
        <v>1007561633.61</v>
      </c>
      <c r="AE48" s="15">
        <f t="shared" si="0"/>
        <v>97944801.400000006</v>
      </c>
      <c r="AF48" s="15">
        <f t="shared" si="0"/>
        <v>58699078.05999998</v>
      </c>
      <c r="AG48" s="15">
        <f t="shared" si="0"/>
        <v>41695903.350000001</v>
      </c>
      <c r="AH48" s="15">
        <f t="shared" si="0"/>
        <v>4300103.8</v>
      </c>
      <c r="AI48" s="15">
        <f t="shared" si="0"/>
        <v>202639886.61000001</v>
      </c>
      <c r="AJ48" s="15">
        <f t="shared" si="0"/>
        <v>154284811.53000006</v>
      </c>
      <c r="AK48" s="15">
        <f t="shared" si="0"/>
        <v>97629072.100000009</v>
      </c>
      <c r="AL48" s="15">
        <f t="shared" si="0"/>
        <v>0</v>
      </c>
      <c r="AM48" s="15">
        <f t="shared" si="0"/>
        <v>1618855.08</v>
      </c>
      <c r="AN48" s="15">
        <f t="shared" si="0"/>
        <v>13893904.680000002</v>
      </c>
      <c r="AO48" s="15">
        <f t="shared" si="0"/>
        <v>3247613.8000000003</v>
      </c>
      <c r="AP48" s="15">
        <f t="shared" si="0"/>
        <v>22365337.939999994</v>
      </c>
      <c r="AQ48" s="15">
        <f t="shared" si="0"/>
        <v>12351033.569999998</v>
      </c>
      <c r="AR48" s="15">
        <f t="shared" si="0"/>
        <v>21416938.380000003</v>
      </c>
      <c r="AS48" s="15">
        <f t="shared" si="0"/>
        <v>326807567.07999992</v>
      </c>
      <c r="AT48" s="15">
        <f t="shared" si="0"/>
        <v>2848106.81</v>
      </c>
      <c r="AU48" s="15">
        <f t="shared" si="0"/>
        <v>2459973.8499999996</v>
      </c>
      <c r="AV48" s="15">
        <f t="shared" si="0"/>
        <v>39499485.460000008</v>
      </c>
      <c r="AW48" s="15">
        <f t="shared" si="0"/>
        <v>0</v>
      </c>
      <c r="AX48" s="15">
        <f t="shared" si="0"/>
        <v>0</v>
      </c>
      <c r="AY48" s="15">
        <f t="shared" si="0"/>
        <v>0</v>
      </c>
      <c r="AZ48" s="15">
        <f t="shared" si="0"/>
        <v>44807566.119999997</v>
      </c>
      <c r="BA48" s="15">
        <f t="shared" si="0"/>
        <v>7358993.0400000028</v>
      </c>
      <c r="BB48" s="15">
        <f t="shared" si="0"/>
        <v>2371121.8400000003</v>
      </c>
      <c r="BC48" s="15">
        <f t="shared" si="0"/>
        <v>14155623.849999998</v>
      </c>
      <c r="BD48" s="15">
        <f t="shared" si="0"/>
        <v>0</v>
      </c>
      <c r="BE48" s="15">
        <f t="shared" si="0"/>
        <v>-25194436.5</v>
      </c>
      <c r="BF48" s="15">
        <f t="shared" si="0"/>
        <v>-11125661.639999999</v>
      </c>
      <c r="BG48" s="15">
        <f t="shared" si="0"/>
        <v>115760450.48999999</v>
      </c>
      <c r="BH48" s="15">
        <f t="shared" si="0"/>
        <v>103326091.08000001</v>
      </c>
      <c r="BI48" s="15">
        <f t="shared" si="0"/>
        <v>3723961443.6700001</v>
      </c>
      <c r="BJ48" s="15">
        <f t="shared" si="0"/>
        <v>-12215243.959999995</v>
      </c>
      <c r="BK48" s="15">
        <f t="shared" si="0"/>
        <v>-12215243.959999995</v>
      </c>
      <c r="BL48" s="15">
        <f t="shared" si="0"/>
        <v>0</v>
      </c>
    </row>
    <row r="49" spans="2:64" x14ac:dyDescent="0.25">
      <c r="B49" s="11" t="s">
        <v>110</v>
      </c>
      <c r="C49" s="11" t="s">
        <v>111</v>
      </c>
      <c r="D49" s="13">
        <v>3776186</v>
      </c>
      <c r="E49" s="13">
        <v>0</v>
      </c>
      <c r="F49" s="13">
        <v>3567</v>
      </c>
      <c r="G49" s="13">
        <v>127553</v>
      </c>
      <c r="H49" s="13">
        <v>131120</v>
      </c>
      <c r="I49" s="13">
        <v>2890420</v>
      </c>
      <c r="J49" s="13">
        <v>20000</v>
      </c>
      <c r="K49" s="13">
        <v>0</v>
      </c>
      <c r="L49" s="13">
        <v>2910420</v>
      </c>
      <c r="M49" s="13">
        <v>0</v>
      </c>
      <c r="N49" s="13">
        <v>0</v>
      </c>
      <c r="O49" s="13">
        <v>0</v>
      </c>
      <c r="P49" s="13">
        <v>6817726</v>
      </c>
      <c r="Q49" s="13">
        <v>83745</v>
      </c>
      <c r="R49" s="13">
        <v>100475</v>
      </c>
      <c r="S49" s="13">
        <v>1018811</v>
      </c>
      <c r="T49" s="13">
        <v>42650</v>
      </c>
      <c r="U49" s="13">
        <v>80750</v>
      </c>
      <c r="V49" s="13">
        <v>28</v>
      </c>
      <c r="W49" s="13">
        <v>0</v>
      </c>
      <c r="X49" s="13">
        <v>0</v>
      </c>
      <c r="Y49" s="13">
        <v>3000</v>
      </c>
      <c r="Z49" s="13">
        <v>1329459</v>
      </c>
      <c r="AA49" s="13">
        <v>221853</v>
      </c>
      <c r="AB49" s="13">
        <v>73917</v>
      </c>
      <c r="AC49" s="13">
        <v>196874</v>
      </c>
      <c r="AD49" s="13">
        <v>492644</v>
      </c>
      <c r="AE49" s="13">
        <v>3259</v>
      </c>
      <c r="AF49" s="13">
        <v>20914</v>
      </c>
      <c r="AG49" s="13">
        <v>3802</v>
      </c>
      <c r="AH49" s="13">
        <v>45</v>
      </c>
      <c r="AI49" s="13">
        <v>28020</v>
      </c>
      <c r="AJ49" s="13">
        <v>60081</v>
      </c>
      <c r="AK49" s="13">
        <v>220</v>
      </c>
      <c r="AL49" s="13">
        <v>0</v>
      </c>
      <c r="AM49" s="13">
        <v>0</v>
      </c>
      <c r="AN49" s="13">
        <v>7687</v>
      </c>
      <c r="AO49" s="13">
        <v>0</v>
      </c>
      <c r="AP49" s="13">
        <v>0</v>
      </c>
      <c r="AQ49" s="13">
        <v>0</v>
      </c>
      <c r="AR49" s="13">
        <v>0</v>
      </c>
      <c r="AS49" s="13">
        <v>67988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972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972</v>
      </c>
      <c r="BI49" s="13">
        <v>1919083</v>
      </c>
      <c r="BJ49" s="13">
        <v>0</v>
      </c>
      <c r="BK49" s="13">
        <v>0</v>
      </c>
      <c r="BL49" s="13">
        <v>0</v>
      </c>
    </row>
    <row r="50" spans="2:64" x14ac:dyDescent="0.25">
      <c r="B50" s="11" t="s">
        <v>112</v>
      </c>
      <c r="C50" s="11" t="s">
        <v>113</v>
      </c>
      <c r="D50" s="13">
        <v>300788</v>
      </c>
      <c r="E50" s="13">
        <v>0</v>
      </c>
      <c r="F50" s="13">
        <v>0</v>
      </c>
      <c r="G50" s="13">
        <v>8362</v>
      </c>
      <c r="H50" s="13">
        <v>8362</v>
      </c>
      <c r="I50" s="13">
        <v>1344648</v>
      </c>
      <c r="J50" s="13">
        <v>168719</v>
      </c>
      <c r="K50" s="13">
        <v>0</v>
      </c>
      <c r="L50" s="13">
        <v>1513367</v>
      </c>
      <c r="M50" s="13">
        <v>0</v>
      </c>
      <c r="N50" s="13">
        <v>0</v>
      </c>
      <c r="O50" s="13">
        <v>0</v>
      </c>
      <c r="P50" s="13">
        <v>1822517</v>
      </c>
      <c r="Q50" s="13">
        <v>65000</v>
      </c>
      <c r="R50" s="13">
        <v>119574</v>
      </c>
      <c r="S50" s="13">
        <v>874257</v>
      </c>
      <c r="T50" s="13">
        <v>27498</v>
      </c>
      <c r="U50" s="13">
        <v>55688</v>
      </c>
      <c r="V50" s="13">
        <v>126218</v>
      </c>
      <c r="W50" s="13">
        <v>0</v>
      </c>
      <c r="X50" s="13">
        <v>0</v>
      </c>
      <c r="Y50" s="13">
        <v>0</v>
      </c>
      <c r="Z50" s="13">
        <v>1268235</v>
      </c>
      <c r="AA50" s="13">
        <v>0</v>
      </c>
      <c r="AB50" s="13">
        <v>92526</v>
      </c>
      <c r="AC50" s="13">
        <v>210075</v>
      </c>
      <c r="AD50" s="13">
        <v>302601</v>
      </c>
      <c r="AE50" s="13">
        <v>6218</v>
      </c>
      <c r="AF50" s="13">
        <v>17787</v>
      </c>
      <c r="AG50" s="13">
        <v>945</v>
      </c>
      <c r="AH50" s="13">
        <v>321</v>
      </c>
      <c r="AI50" s="13">
        <v>25271</v>
      </c>
      <c r="AJ50" s="13">
        <v>13535</v>
      </c>
      <c r="AK50" s="13">
        <v>0</v>
      </c>
      <c r="AL50" s="13">
        <v>152</v>
      </c>
      <c r="AM50" s="13">
        <v>0</v>
      </c>
      <c r="AN50" s="13">
        <v>240</v>
      </c>
      <c r="AO50" s="13">
        <v>697</v>
      </c>
      <c r="AP50" s="13">
        <v>0</v>
      </c>
      <c r="AQ50" s="13">
        <v>862</v>
      </c>
      <c r="AR50" s="13">
        <v>0</v>
      </c>
      <c r="AS50" s="13">
        <v>15486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1057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1057</v>
      </c>
      <c r="BI50" s="13">
        <v>1612650</v>
      </c>
      <c r="BJ50" s="13">
        <v>0</v>
      </c>
      <c r="BK50" s="13">
        <v>0</v>
      </c>
      <c r="BL50" s="13">
        <v>0</v>
      </c>
    </row>
    <row r="51" spans="2:64" x14ac:dyDescent="0.25">
      <c r="B51" s="11" t="s">
        <v>114</v>
      </c>
      <c r="C51" s="11" t="s">
        <v>115</v>
      </c>
      <c r="D51" s="13">
        <v>2760376</v>
      </c>
      <c r="E51" s="13">
        <v>0</v>
      </c>
      <c r="F51" s="13">
        <v>0</v>
      </c>
      <c r="G51" s="13">
        <v>79346</v>
      </c>
      <c r="H51" s="13">
        <v>79346</v>
      </c>
      <c r="I51" s="13">
        <v>2413657</v>
      </c>
      <c r="J51" s="13">
        <v>259618</v>
      </c>
      <c r="K51" s="13">
        <v>0</v>
      </c>
      <c r="L51" s="13">
        <v>2673275</v>
      </c>
      <c r="M51" s="13">
        <v>0</v>
      </c>
      <c r="N51" s="13">
        <v>0</v>
      </c>
      <c r="O51" s="13">
        <v>0</v>
      </c>
      <c r="P51" s="13">
        <v>5512997</v>
      </c>
      <c r="Q51" s="13">
        <v>0</v>
      </c>
      <c r="R51" s="13">
        <v>224392</v>
      </c>
      <c r="S51" s="13">
        <v>951551</v>
      </c>
      <c r="T51" s="13">
        <v>82435</v>
      </c>
      <c r="U51" s="13">
        <v>142659</v>
      </c>
      <c r="V51" s="13">
        <v>100953</v>
      </c>
      <c r="W51" s="13">
        <v>0</v>
      </c>
      <c r="X51" s="13">
        <v>0</v>
      </c>
      <c r="Y51" s="13">
        <v>19909</v>
      </c>
      <c r="Z51" s="13">
        <v>1521899</v>
      </c>
      <c r="AA51" s="13">
        <v>0</v>
      </c>
      <c r="AB51" s="13">
        <v>236687</v>
      </c>
      <c r="AC51" s="13">
        <v>396664</v>
      </c>
      <c r="AD51" s="13">
        <v>633351</v>
      </c>
      <c r="AE51" s="13">
        <v>128421</v>
      </c>
      <c r="AF51" s="13">
        <v>163331</v>
      </c>
      <c r="AG51" s="13">
        <v>66533</v>
      </c>
      <c r="AH51" s="13">
        <v>0</v>
      </c>
      <c r="AI51" s="13">
        <v>358285</v>
      </c>
      <c r="AJ51" s="13">
        <v>39166</v>
      </c>
      <c r="AK51" s="13">
        <v>7928</v>
      </c>
      <c r="AL51" s="13">
        <v>9673</v>
      </c>
      <c r="AM51" s="13">
        <v>0</v>
      </c>
      <c r="AN51" s="13">
        <v>74966</v>
      </c>
      <c r="AO51" s="13">
        <v>703</v>
      </c>
      <c r="AP51" s="13">
        <v>0</v>
      </c>
      <c r="AQ51" s="13">
        <v>0</v>
      </c>
      <c r="AR51" s="13">
        <v>17842</v>
      </c>
      <c r="AS51" s="13">
        <v>150278</v>
      </c>
      <c r="AT51" s="13">
        <v>0</v>
      </c>
      <c r="AU51" s="13">
        <v>2466107</v>
      </c>
      <c r="AV51" s="13">
        <v>35237</v>
      </c>
      <c r="AW51" s="13">
        <v>0</v>
      </c>
      <c r="AX51" s="13">
        <v>0</v>
      </c>
      <c r="AY51" s="13">
        <v>0</v>
      </c>
      <c r="AZ51" s="13">
        <v>2501344</v>
      </c>
      <c r="BA51" s="13">
        <v>3599</v>
      </c>
      <c r="BB51" s="13">
        <v>213122</v>
      </c>
      <c r="BC51" s="13">
        <v>8315722</v>
      </c>
      <c r="BD51" s="13">
        <v>0</v>
      </c>
      <c r="BE51" s="13">
        <v>0</v>
      </c>
      <c r="BF51" s="13">
        <v>0</v>
      </c>
      <c r="BG51" s="13">
        <v>-344956</v>
      </c>
      <c r="BH51" s="13">
        <v>8187487</v>
      </c>
      <c r="BI51" s="13">
        <v>13352644</v>
      </c>
      <c r="BJ51" s="13">
        <v>-12898632</v>
      </c>
      <c r="BK51" s="13">
        <v>-12898632</v>
      </c>
      <c r="BL51" s="13">
        <v>0</v>
      </c>
    </row>
    <row r="52" spans="2:64" x14ac:dyDescent="0.25">
      <c r="B52" s="11" t="s">
        <v>116</v>
      </c>
      <c r="C52" s="11" t="s">
        <v>117</v>
      </c>
      <c r="D52" s="13">
        <v>368225.79</v>
      </c>
      <c r="E52" s="13">
        <v>0</v>
      </c>
      <c r="F52" s="13">
        <v>0</v>
      </c>
      <c r="G52" s="13">
        <v>217703.91</v>
      </c>
      <c r="H52" s="13">
        <v>217703.91</v>
      </c>
      <c r="I52" s="13">
        <v>876279.55</v>
      </c>
      <c r="J52" s="13">
        <v>91698.57</v>
      </c>
      <c r="K52" s="13">
        <v>15625</v>
      </c>
      <c r="L52" s="13">
        <v>983603.12</v>
      </c>
      <c r="M52" s="13">
        <v>0</v>
      </c>
      <c r="N52" s="13">
        <v>0</v>
      </c>
      <c r="O52" s="13">
        <v>0</v>
      </c>
      <c r="P52" s="13">
        <v>1569532.82</v>
      </c>
      <c r="Q52" s="13">
        <v>0</v>
      </c>
      <c r="R52" s="13">
        <v>139087.89000000001</v>
      </c>
      <c r="S52" s="13">
        <v>404365.57</v>
      </c>
      <c r="T52" s="13">
        <v>1842.5</v>
      </c>
      <c r="U52" s="13">
        <v>4523.5200000000004</v>
      </c>
      <c r="V52" s="13">
        <v>97040.320000000007</v>
      </c>
      <c r="W52" s="13">
        <v>14277.18</v>
      </c>
      <c r="X52" s="13">
        <v>0</v>
      </c>
      <c r="Y52" s="13">
        <v>68182</v>
      </c>
      <c r="Z52" s="13">
        <v>729318.98</v>
      </c>
      <c r="AA52" s="13">
        <v>0</v>
      </c>
      <c r="AB52" s="13">
        <v>12596.21</v>
      </c>
      <c r="AC52" s="13">
        <v>186466.24</v>
      </c>
      <c r="AD52" s="13">
        <v>199062.45</v>
      </c>
      <c r="AE52" s="13">
        <v>29285.68</v>
      </c>
      <c r="AF52" s="13">
        <v>184245.52</v>
      </c>
      <c r="AG52" s="13">
        <v>1473.93</v>
      </c>
      <c r="AH52" s="13">
        <v>30</v>
      </c>
      <c r="AI52" s="13">
        <v>215035.13</v>
      </c>
      <c r="AJ52" s="13">
        <v>21411.75</v>
      </c>
      <c r="AK52" s="13">
        <v>2794.26</v>
      </c>
      <c r="AL52" s="13">
        <v>0</v>
      </c>
      <c r="AM52" s="13">
        <v>0</v>
      </c>
      <c r="AN52" s="13">
        <v>14637.04</v>
      </c>
      <c r="AO52" s="13">
        <v>0</v>
      </c>
      <c r="AP52" s="13">
        <v>449.11</v>
      </c>
      <c r="AQ52" s="13">
        <v>13269.05</v>
      </c>
      <c r="AR52" s="13">
        <v>0</v>
      </c>
      <c r="AS52" s="13">
        <v>52561.21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993.48</v>
      </c>
      <c r="BF52" s="13">
        <v>0</v>
      </c>
      <c r="BG52" s="13">
        <v>55.27</v>
      </c>
      <c r="BH52" s="13">
        <v>1048.75</v>
      </c>
      <c r="BI52" s="13">
        <v>1197026.52</v>
      </c>
      <c r="BJ52" s="13">
        <v>0</v>
      </c>
      <c r="BK52" s="13">
        <v>0</v>
      </c>
      <c r="BL52" s="13">
        <v>0</v>
      </c>
    </row>
    <row r="53" spans="2:64" x14ac:dyDescent="0.25">
      <c r="B53" s="11" t="s">
        <v>118</v>
      </c>
      <c r="C53" s="11" t="s">
        <v>119</v>
      </c>
      <c r="D53" s="13">
        <v>4662027.74</v>
      </c>
      <c r="E53" s="13">
        <v>0</v>
      </c>
      <c r="F53" s="13">
        <v>0</v>
      </c>
      <c r="G53" s="13">
        <v>193180.01</v>
      </c>
      <c r="H53" s="13">
        <v>193180.01</v>
      </c>
      <c r="I53" s="13">
        <v>3317652.79</v>
      </c>
      <c r="J53" s="13">
        <v>320043.7</v>
      </c>
      <c r="K53" s="13">
        <v>0</v>
      </c>
      <c r="L53" s="13">
        <v>3637696.49</v>
      </c>
      <c r="M53" s="13">
        <v>0</v>
      </c>
      <c r="N53" s="13">
        <v>0</v>
      </c>
      <c r="O53" s="13">
        <v>0</v>
      </c>
      <c r="P53" s="13">
        <v>8492904.2400000002</v>
      </c>
      <c r="Q53" s="13">
        <v>0</v>
      </c>
      <c r="R53" s="13">
        <v>284827.08</v>
      </c>
      <c r="S53" s="13">
        <v>1180225.1399999999</v>
      </c>
      <c r="T53" s="13">
        <v>26278.59</v>
      </c>
      <c r="U53" s="13">
        <v>74067.78</v>
      </c>
      <c r="V53" s="13">
        <v>242749.82</v>
      </c>
      <c r="W53" s="13">
        <v>0</v>
      </c>
      <c r="X53" s="13">
        <v>101498.65</v>
      </c>
      <c r="Y53" s="13">
        <v>2396.25</v>
      </c>
      <c r="Z53" s="13">
        <v>1912043.31</v>
      </c>
      <c r="AA53" s="13">
        <v>0</v>
      </c>
      <c r="AB53" s="13">
        <v>308549.78999999998</v>
      </c>
      <c r="AC53" s="13">
        <v>0</v>
      </c>
      <c r="AD53" s="13">
        <v>308549.78999999998</v>
      </c>
      <c r="AE53" s="13">
        <v>119037.65</v>
      </c>
      <c r="AF53" s="13">
        <v>80750.38</v>
      </c>
      <c r="AG53" s="13">
        <v>18463.080000000002</v>
      </c>
      <c r="AH53" s="13">
        <v>2409.29</v>
      </c>
      <c r="AI53" s="13">
        <v>220660.4</v>
      </c>
      <c r="AJ53" s="13">
        <v>77023.64</v>
      </c>
      <c r="AK53" s="13">
        <v>0</v>
      </c>
      <c r="AL53" s="13">
        <v>0</v>
      </c>
      <c r="AM53" s="13">
        <v>0</v>
      </c>
      <c r="AN53" s="13">
        <v>28915.83</v>
      </c>
      <c r="AO53" s="13">
        <v>0</v>
      </c>
      <c r="AP53" s="13">
        <v>61743.54</v>
      </c>
      <c r="AQ53" s="13">
        <v>33996.370000000003</v>
      </c>
      <c r="AR53" s="13">
        <v>200</v>
      </c>
      <c r="AS53" s="13">
        <v>201879.38</v>
      </c>
      <c r="AT53" s="13">
        <v>0</v>
      </c>
      <c r="AU53" s="13">
        <v>0</v>
      </c>
      <c r="AV53" s="13">
        <v>7702.6</v>
      </c>
      <c r="AW53" s="13">
        <v>0</v>
      </c>
      <c r="AX53" s="13">
        <v>0</v>
      </c>
      <c r="AY53" s="13">
        <v>0</v>
      </c>
      <c r="AZ53" s="13">
        <v>7702.6</v>
      </c>
      <c r="BA53" s="13">
        <v>14253.41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14253.41</v>
      </c>
      <c r="BI53" s="13">
        <v>2665088.89</v>
      </c>
      <c r="BJ53" s="13">
        <v>0</v>
      </c>
      <c r="BK53" s="13">
        <v>0</v>
      </c>
      <c r="BL53" s="13">
        <v>0</v>
      </c>
    </row>
    <row r="54" spans="2:64" x14ac:dyDescent="0.25">
      <c r="B54" s="11" t="s">
        <v>120</v>
      </c>
      <c r="C54" s="11" t="s">
        <v>121</v>
      </c>
      <c r="D54" s="13">
        <v>1865077.74</v>
      </c>
      <c r="E54" s="13">
        <v>0</v>
      </c>
      <c r="F54" s="13">
        <v>0</v>
      </c>
      <c r="G54" s="13">
        <v>32370.37</v>
      </c>
      <c r="H54" s="13">
        <v>32370.37</v>
      </c>
      <c r="I54" s="13">
        <v>2113235.48</v>
      </c>
      <c r="J54" s="13">
        <v>234423.53</v>
      </c>
      <c r="K54" s="13">
        <v>0</v>
      </c>
      <c r="L54" s="13">
        <v>2347659.0099999998</v>
      </c>
      <c r="M54" s="13">
        <v>0</v>
      </c>
      <c r="N54" s="13">
        <v>0</v>
      </c>
      <c r="O54" s="13">
        <v>0</v>
      </c>
      <c r="P54" s="13">
        <v>4245107.12</v>
      </c>
      <c r="Q54" s="13">
        <v>0</v>
      </c>
      <c r="R54" s="13">
        <v>98236.88</v>
      </c>
      <c r="S54" s="13">
        <v>1027156.46</v>
      </c>
      <c r="T54" s="13">
        <v>1661.5</v>
      </c>
      <c r="U54" s="13">
        <v>68682.789999999994</v>
      </c>
      <c r="V54" s="13">
        <v>95357</v>
      </c>
      <c r="W54" s="13">
        <v>0</v>
      </c>
      <c r="X54" s="13">
        <v>0</v>
      </c>
      <c r="Y54" s="13">
        <v>0</v>
      </c>
      <c r="Z54" s="13">
        <v>1291094.6299999999</v>
      </c>
      <c r="AA54" s="13">
        <v>0</v>
      </c>
      <c r="AB54" s="13">
        <v>132591.46</v>
      </c>
      <c r="AC54" s="13">
        <v>238214.47</v>
      </c>
      <c r="AD54" s="13">
        <v>370805.93</v>
      </c>
      <c r="AE54" s="13">
        <v>54049.02</v>
      </c>
      <c r="AF54" s="13">
        <v>22153.14</v>
      </c>
      <c r="AG54" s="13">
        <v>26887.27</v>
      </c>
      <c r="AH54" s="13">
        <v>13.44</v>
      </c>
      <c r="AI54" s="13">
        <v>103102.87</v>
      </c>
      <c r="AJ54" s="13">
        <v>102085.7</v>
      </c>
      <c r="AK54" s="13">
        <v>0</v>
      </c>
      <c r="AL54" s="13">
        <v>0</v>
      </c>
      <c r="AM54" s="13">
        <v>0</v>
      </c>
      <c r="AN54" s="13">
        <v>0</v>
      </c>
      <c r="AO54" s="13">
        <v>2844.02</v>
      </c>
      <c r="AP54" s="13">
        <v>1497.18</v>
      </c>
      <c r="AQ54" s="13">
        <v>1873.45</v>
      </c>
      <c r="AR54" s="13">
        <v>9216.11</v>
      </c>
      <c r="AS54" s="13">
        <v>117516.46</v>
      </c>
      <c r="AT54" s="13">
        <v>0</v>
      </c>
      <c r="AU54" s="13">
        <v>0</v>
      </c>
      <c r="AV54" s="13">
        <v>5432.5</v>
      </c>
      <c r="AW54" s="13">
        <v>0</v>
      </c>
      <c r="AX54" s="13">
        <v>0</v>
      </c>
      <c r="AY54" s="13">
        <v>0</v>
      </c>
      <c r="AZ54" s="13">
        <v>5432.5</v>
      </c>
      <c r="BA54" s="13">
        <v>16443.310000000001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16443.310000000001</v>
      </c>
      <c r="BI54" s="13">
        <v>1904395.7</v>
      </c>
      <c r="BJ54" s="13">
        <v>0</v>
      </c>
      <c r="BK54" s="13">
        <v>0</v>
      </c>
      <c r="BL54" s="13">
        <v>0</v>
      </c>
    </row>
    <row r="55" spans="2:64" x14ac:dyDescent="0.25">
      <c r="B55" s="11" t="s">
        <v>122</v>
      </c>
      <c r="C55" s="11" t="s">
        <v>123</v>
      </c>
      <c r="D55" s="13">
        <v>768649</v>
      </c>
      <c r="E55" s="13">
        <v>0</v>
      </c>
      <c r="F55" s="13">
        <v>0</v>
      </c>
      <c r="G55" s="13">
        <v>67201</v>
      </c>
      <c r="H55" s="13">
        <v>67201</v>
      </c>
      <c r="I55" s="13">
        <v>1035413</v>
      </c>
      <c r="J55" s="13">
        <v>56186</v>
      </c>
      <c r="K55" s="13">
        <v>68168</v>
      </c>
      <c r="L55" s="13">
        <v>1159767</v>
      </c>
      <c r="M55" s="13">
        <v>0</v>
      </c>
      <c r="N55" s="13">
        <v>0</v>
      </c>
      <c r="O55" s="13">
        <v>0</v>
      </c>
      <c r="P55" s="13">
        <v>1995617</v>
      </c>
      <c r="Q55" s="13">
        <v>46701</v>
      </c>
      <c r="R55" s="13">
        <v>13609</v>
      </c>
      <c r="S55" s="13">
        <v>672551</v>
      </c>
      <c r="T55" s="13">
        <v>51081</v>
      </c>
      <c r="U55" s="13">
        <v>56221</v>
      </c>
      <c r="V55" s="13">
        <v>35535</v>
      </c>
      <c r="W55" s="13">
        <v>0</v>
      </c>
      <c r="X55" s="13">
        <v>6543</v>
      </c>
      <c r="Y55" s="13">
        <v>0</v>
      </c>
      <c r="Z55" s="13">
        <v>882241</v>
      </c>
      <c r="AA55" s="13">
        <v>0</v>
      </c>
      <c r="AB55" s="13">
        <v>65473</v>
      </c>
      <c r="AC55" s="13">
        <v>172263</v>
      </c>
      <c r="AD55" s="13">
        <v>237736</v>
      </c>
      <c r="AE55" s="13">
        <v>25420</v>
      </c>
      <c r="AF55" s="13">
        <v>9989</v>
      </c>
      <c r="AG55" s="13">
        <v>7924</v>
      </c>
      <c r="AH55" s="13">
        <v>30</v>
      </c>
      <c r="AI55" s="13">
        <v>43363</v>
      </c>
      <c r="AJ55" s="13">
        <v>12338</v>
      </c>
      <c r="AK55" s="13">
        <v>935</v>
      </c>
      <c r="AL55" s="13">
        <v>0</v>
      </c>
      <c r="AM55" s="13">
        <v>0</v>
      </c>
      <c r="AN55" s="13">
        <v>440</v>
      </c>
      <c r="AO55" s="13">
        <v>642</v>
      </c>
      <c r="AP55" s="13">
        <v>2710</v>
      </c>
      <c r="AQ55" s="13">
        <v>716</v>
      </c>
      <c r="AR55" s="13">
        <v>0</v>
      </c>
      <c r="AS55" s="13">
        <v>17781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2064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2064</v>
      </c>
      <c r="BI55" s="13">
        <v>1183185</v>
      </c>
      <c r="BJ55" s="13">
        <v>0</v>
      </c>
      <c r="BK55" s="13">
        <v>0</v>
      </c>
      <c r="BL55" s="13">
        <v>0</v>
      </c>
    </row>
    <row r="56" spans="2:64" x14ac:dyDescent="0.25">
      <c r="B56" s="11" t="s">
        <v>124</v>
      </c>
      <c r="C56" s="11" t="s">
        <v>393</v>
      </c>
      <c r="D56" s="13">
        <v>892560.7</v>
      </c>
      <c r="E56" s="13">
        <v>0</v>
      </c>
      <c r="F56" s="13">
        <v>0</v>
      </c>
      <c r="G56" s="13">
        <v>105264</v>
      </c>
      <c r="H56" s="13">
        <v>105264</v>
      </c>
      <c r="I56" s="13">
        <v>2009269</v>
      </c>
      <c r="J56" s="13">
        <v>206619</v>
      </c>
      <c r="K56" s="13">
        <v>336</v>
      </c>
      <c r="L56" s="13">
        <v>2216224</v>
      </c>
      <c r="M56" s="13">
        <v>0</v>
      </c>
      <c r="N56" s="13">
        <v>0</v>
      </c>
      <c r="O56" s="13">
        <v>0</v>
      </c>
      <c r="P56" s="13">
        <v>3214048.7</v>
      </c>
      <c r="Q56" s="13">
        <v>0</v>
      </c>
      <c r="R56" s="13">
        <v>177907</v>
      </c>
      <c r="S56" s="13">
        <v>795420</v>
      </c>
      <c r="T56" s="13">
        <v>48335</v>
      </c>
      <c r="U56" s="13">
        <v>203269</v>
      </c>
      <c r="V56" s="13">
        <v>73392</v>
      </c>
      <c r="W56" s="13">
        <v>0</v>
      </c>
      <c r="X56" s="13">
        <v>20634</v>
      </c>
      <c r="Y56" s="13">
        <v>31879</v>
      </c>
      <c r="Z56" s="13">
        <v>1350836</v>
      </c>
      <c r="AA56" s="13">
        <v>0</v>
      </c>
      <c r="AB56" s="13">
        <v>135776</v>
      </c>
      <c r="AC56" s="13">
        <v>101005</v>
      </c>
      <c r="AD56" s="13">
        <v>236781</v>
      </c>
      <c r="AE56" s="13">
        <v>94132</v>
      </c>
      <c r="AF56" s="13">
        <v>36355</v>
      </c>
      <c r="AG56" s="13">
        <v>7130</v>
      </c>
      <c r="AH56" s="13">
        <v>0</v>
      </c>
      <c r="AI56" s="13">
        <v>137617</v>
      </c>
      <c r="AJ56" s="13">
        <v>50534</v>
      </c>
      <c r="AK56" s="13">
        <v>495</v>
      </c>
      <c r="AL56" s="13">
        <v>0</v>
      </c>
      <c r="AM56" s="13">
        <v>0</v>
      </c>
      <c r="AN56" s="13">
        <v>2060</v>
      </c>
      <c r="AO56" s="13">
        <v>0</v>
      </c>
      <c r="AP56" s="13">
        <v>0</v>
      </c>
      <c r="AQ56" s="13">
        <v>13308</v>
      </c>
      <c r="AR56" s="13">
        <v>8269</v>
      </c>
      <c r="AS56" s="13">
        <v>74666</v>
      </c>
      <c r="AT56" s="13">
        <v>29279</v>
      </c>
      <c r="AU56" s="13">
        <v>0</v>
      </c>
      <c r="AV56" s="13">
        <v>30395</v>
      </c>
      <c r="AW56" s="13">
        <v>0</v>
      </c>
      <c r="AX56" s="13">
        <v>0</v>
      </c>
      <c r="AY56" s="13">
        <v>0</v>
      </c>
      <c r="AZ56" s="13">
        <v>59674</v>
      </c>
      <c r="BA56" s="13">
        <v>5198</v>
      </c>
      <c r="BB56" s="13">
        <v>27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5225</v>
      </c>
      <c r="BI56" s="13">
        <v>1864799</v>
      </c>
      <c r="BJ56" s="13">
        <v>0</v>
      </c>
      <c r="BK56" s="13">
        <v>0</v>
      </c>
      <c r="BL56" s="13">
        <v>0</v>
      </c>
    </row>
    <row r="57" spans="2:64" x14ac:dyDescent="0.25">
      <c r="B57" s="11" t="s">
        <v>125</v>
      </c>
      <c r="C57" s="11" t="s">
        <v>126</v>
      </c>
      <c r="D57" s="13">
        <v>641243.85</v>
      </c>
      <c r="E57" s="13">
        <v>0</v>
      </c>
      <c r="F57" s="13">
        <v>83614.41</v>
      </c>
      <c r="G57" s="13">
        <v>17697.75</v>
      </c>
      <c r="H57" s="13">
        <v>101312.16</v>
      </c>
      <c r="I57" s="13">
        <v>2572916.7999999998</v>
      </c>
      <c r="J57" s="13">
        <v>257071.95</v>
      </c>
      <c r="K57" s="13">
        <v>25</v>
      </c>
      <c r="L57" s="13">
        <v>2830013.75</v>
      </c>
      <c r="M57" s="13">
        <v>0</v>
      </c>
      <c r="N57" s="13">
        <v>0</v>
      </c>
      <c r="O57" s="13">
        <v>0</v>
      </c>
      <c r="P57" s="13">
        <v>3572569.76</v>
      </c>
      <c r="Q57" s="13">
        <v>1500</v>
      </c>
      <c r="R57" s="13">
        <v>125937.66</v>
      </c>
      <c r="S57" s="13">
        <v>1459107.96</v>
      </c>
      <c r="T57" s="13">
        <v>-3646.66</v>
      </c>
      <c r="U57" s="13">
        <v>116220.3</v>
      </c>
      <c r="V57" s="13">
        <v>32400.95</v>
      </c>
      <c r="W57" s="13">
        <v>0</v>
      </c>
      <c r="X57" s="13">
        <v>37172.18</v>
      </c>
      <c r="Y57" s="13">
        <v>493.5</v>
      </c>
      <c r="Z57" s="13">
        <v>1769185.89</v>
      </c>
      <c r="AA57" s="13">
        <v>0</v>
      </c>
      <c r="AB57" s="13">
        <v>141618.1</v>
      </c>
      <c r="AC57" s="13">
        <v>324401.65000000002</v>
      </c>
      <c r="AD57" s="13">
        <v>466019.75</v>
      </c>
      <c r="AE57" s="13">
        <v>374950.07</v>
      </c>
      <c r="AF57" s="13">
        <v>573.85</v>
      </c>
      <c r="AG57" s="13">
        <v>8825.26</v>
      </c>
      <c r="AH57" s="13">
        <v>752.02</v>
      </c>
      <c r="AI57" s="13">
        <v>385101.2</v>
      </c>
      <c r="AJ57" s="13">
        <v>59027.12</v>
      </c>
      <c r="AK57" s="13">
        <v>0</v>
      </c>
      <c r="AL57" s="13">
        <v>0</v>
      </c>
      <c r="AM57" s="13">
        <v>0</v>
      </c>
      <c r="AN57" s="13">
        <v>15669.49</v>
      </c>
      <c r="AO57" s="13">
        <v>0</v>
      </c>
      <c r="AP57" s="13">
        <v>11345.84</v>
      </c>
      <c r="AQ57" s="13">
        <v>21452.86</v>
      </c>
      <c r="AR57" s="13">
        <v>0</v>
      </c>
      <c r="AS57" s="13">
        <v>107495.31</v>
      </c>
      <c r="AT57" s="13">
        <v>1092000</v>
      </c>
      <c r="AU57" s="13">
        <v>20465300</v>
      </c>
      <c r="AV57" s="13">
        <v>0</v>
      </c>
      <c r="AW57" s="13">
        <v>0</v>
      </c>
      <c r="AX57" s="13">
        <v>0</v>
      </c>
      <c r="AY57" s="13">
        <v>0</v>
      </c>
      <c r="AZ57" s="13">
        <v>21557300</v>
      </c>
      <c r="BA57" s="13">
        <v>5456.85</v>
      </c>
      <c r="BB57" s="13">
        <v>0</v>
      </c>
      <c r="BC57" s="13">
        <v>334308.5</v>
      </c>
      <c r="BD57" s="13">
        <v>0</v>
      </c>
      <c r="BE57" s="13">
        <v>-9798.0400000000009</v>
      </c>
      <c r="BF57" s="13">
        <v>0</v>
      </c>
      <c r="BG57" s="13">
        <v>7578</v>
      </c>
      <c r="BH57" s="13">
        <v>337545.31</v>
      </c>
      <c r="BI57" s="13">
        <v>24622647.460000001</v>
      </c>
      <c r="BJ57" s="13">
        <v>-21634200.07</v>
      </c>
      <c r="BK57" s="13">
        <v>-21634200.07</v>
      </c>
      <c r="BL57" s="13">
        <v>0</v>
      </c>
    </row>
    <row r="58" spans="2:64" x14ac:dyDescent="0.25">
      <c r="B58" s="11" t="s">
        <v>127</v>
      </c>
      <c r="C58" s="11" t="s">
        <v>128</v>
      </c>
      <c r="D58" s="13">
        <v>49147.77</v>
      </c>
      <c r="E58" s="13">
        <v>0</v>
      </c>
      <c r="F58" s="13">
        <v>0</v>
      </c>
      <c r="G58" s="13">
        <v>24725.32</v>
      </c>
      <c r="H58" s="13">
        <v>24725.32</v>
      </c>
      <c r="I58" s="13">
        <v>991976.95999999996</v>
      </c>
      <c r="J58" s="13">
        <v>141324.91</v>
      </c>
      <c r="K58" s="13">
        <v>0</v>
      </c>
      <c r="L58" s="13">
        <v>1133301.8700000001</v>
      </c>
      <c r="M58" s="13">
        <v>0</v>
      </c>
      <c r="N58" s="13">
        <v>0</v>
      </c>
      <c r="O58" s="13">
        <v>0</v>
      </c>
      <c r="P58" s="13">
        <v>1207174.96</v>
      </c>
      <c r="Q58" s="13">
        <v>0</v>
      </c>
      <c r="R58" s="13">
        <v>90500</v>
      </c>
      <c r="S58" s="13">
        <v>509889.52</v>
      </c>
      <c r="T58" s="13">
        <v>2102</v>
      </c>
      <c r="U58" s="13">
        <v>42676.160000000003</v>
      </c>
      <c r="V58" s="13">
        <v>36048.589999999997</v>
      </c>
      <c r="W58" s="13">
        <v>0</v>
      </c>
      <c r="X58" s="13">
        <v>0</v>
      </c>
      <c r="Y58" s="13">
        <v>0</v>
      </c>
      <c r="Z58" s="13">
        <v>681216.27</v>
      </c>
      <c r="AA58" s="13">
        <v>0</v>
      </c>
      <c r="AB58" s="13">
        <v>70990.350000000006</v>
      </c>
      <c r="AC58" s="13">
        <v>125472.96000000001</v>
      </c>
      <c r="AD58" s="13">
        <v>196463.31</v>
      </c>
      <c r="AE58" s="13">
        <v>75263.37</v>
      </c>
      <c r="AF58" s="13">
        <v>12039</v>
      </c>
      <c r="AG58" s="13">
        <v>15866.01</v>
      </c>
      <c r="AH58" s="13">
        <v>0</v>
      </c>
      <c r="AI58" s="13">
        <v>103168.38</v>
      </c>
      <c r="AJ58" s="13">
        <v>35595</v>
      </c>
      <c r="AK58" s="13">
        <v>0</v>
      </c>
      <c r="AL58" s="13">
        <v>0</v>
      </c>
      <c r="AM58" s="13">
        <v>0</v>
      </c>
      <c r="AN58" s="13">
        <v>0</v>
      </c>
      <c r="AO58" s="13">
        <v>20.95</v>
      </c>
      <c r="AP58" s="13">
        <v>0</v>
      </c>
      <c r="AQ58" s="13">
        <v>441.47</v>
      </c>
      <c r="AR58" s="13">
        <v>13366.1</v>
      </c>
      <c r="AS58" s="13">
        <v>49423.519999999997</v>
      </c>
      <c r="AT58" s="13">
        <v>0</v>
      </c>
      <c r="AU58" s="13">
        <v>13144000</v>
      </c>
      <c r="AV58" s="13">
        <v>0</v>
      </c>
      <c r="AW58" s="13">
        <v>0</v>
      </c>
      <c r="AX58" s="13">
        <v>0</v>
      </c>
      <c r="AY58" s="13">
        <v>0</v>
      </c>
      <c r="AZ58" s="13">
        <v>13144000</v>
      </c>
      <c r="BA58" s="13">
        <v>2777.67</v>
      </c>
      <c r="BB58" s="13">
        <v>0</v>
      </c>
      <c r="BC58" s="13">
        <v>85149.22</v>
      </c>
      <c r="BD58" s="13">
        <v>0</v>
      </c>
      <c r="BE58" s="13">
        <v>0</v>
      </c>
      <c r="BF58" s="13">
        <v>0</v>
      </c>
      <c r="BG58" s="13">
        <v>0</v>
      </c>
      <c r="BH58" s="13">
        <v>87926.89</v>
      </c>
      <c r="BI58" s="13">
        <v>14262198.369999999</v>
      </c>
      <c r="BJ58" s="13">
        <v>-13207000</v>
      </c>
      <c r="BK58" s="13">
        <v>-13207000</v>
      </c>
      <c r="BL58" s="13">
        <v>0</v>
      </c>
    </row>
    <row r="59" spans="2:64" x14ac:dyDescent="0.25">
      <c r="B59" s="11" t="s">
        <v>129</v>
      </c>
      <c r="C59" s="11" t="s">
        <v>130</v>
      </c>
      <c r="D59" s="13">
        <v>4374589.9800000004</v>
      </c>
      <c r="E59" s="13">
        <v>0</v>
      </c>
      <c r="F59" s="13">
        <v>0</v>
      </c>
      <c r="G59" s="13">
        <v>181546</v>
      </c>
      <c r="H59" s="13">
        <v>181546</v>
      </c>
      <c r="I59" s="13">
        <v>3155159</v>
      </c>
      <c r="J59" s="13">
        <v>278874</v>
      </c>
      <c r="K59" s="13">
        <v>0</v>
      </c>
      <c r="L59" s="13">
        <v>3434033</v>
      </c>
      <c r="M59" s="13">
        <v>0</v>
      </c>
      <c r="N59" s="13">
        <v>0</v>
      </c>
      <c r="O59" s="13">
        <v>0</v>
      </c>
      <c r="P59" s="13">
        <v>7990168.9800000004</v>
      </c>
      <c r="Q59" s="13">
        <v>0</v>
      </c>
      <c r="R59" s="13">
        <v>242090</v>
      </c>
      <c r="S59" s="13">
        <v>1647710</v>
      </c>
      <c r="T59" s="13">
        <v>20525</v>
      </c>
      <c r="U59" s="13">
        <v>43725</v>
      </c>
      <c r="V59" s="13">
        <v>326582</v>
      </c>
      <c r="W59" s="13">
        <v>0</v>
      </c>
      <c r="X59" s="13">
        <v>0</v>
      </c>
      <c r="Y59" s="13">
        <v>10300</v>
      </c>
      <c r="Z59" s="13">
        <v>2290932</v>
      </c>
      <c r="AA59" s="13">
        <v>0</v>
      </c>
      <c r="AB59" s="13">
        <v>165398</v>
      </c>
      <c r="AC59" s="13">
        <v>536527</v>
      </c>
      <c r="AD59" s="13">
        <v>701925</v>
      </c>
      <c r="AE59" s="13">
        <v>12309</v>
      </c>
      <c r="AF59" s="13">
        <v>7487</v>
      </c>
      <c r="AG59" s="13">
        <v>12087</v>
      </c>
      <c r="AH59" s="13">
        <v>0</v>
      </c>
      <c r="AI59" s="13">
        <v>31883</v>
      </c>
      <c r="AJ59" s="13">
        <v>62361</v>
      </c>
      <c r="AK59" s="13">
        <v>0</v>
      </c>
      <c r="AL59" s="13">
        <v>0</v>
      </c>
      <c r="AM59" s="13">
        <v>0</v>
      </c>
      <c r="AN59" s="13">
        <v>3224</v>
      </c>
      <c r="AO59" s="13">
        <v>3019</v>
      </c>
      <c r="AP59" s="13">
        <v>12816</v>
      </c>
      <c r="AQ59" s="13">
        <v>4328</v>
      </c>
      <c r="AR59" s="13">
        <v>0</v>
      </c>
      <c r="AS59" s="13">
        <v>85748</v>
      </c>
      <c r="AT59" s="13">
        <v>0</v>
      </c>
      <c r="AU59" s="13">
        <v>0</v>
      </c>
      <c r="AV59" s="13">
        <v>22139</v>
      </c>
      <c r="AW59" s="13">
        <v>0</v>
      </c>
      <c r="AX59" s="13">
        <v>0</v>
      </c>
      <c r="AY59" s="13">
        <v>0</v>
      </c>
      <c r="AZ59" s="13">
        <v>22139</v>
      </c>
      <c r="BA59" s="13">
        <v>10188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10188</v>
      </c>
      <c r="BI59" s="13">
        <v>3142815</v>
      </c>
      <c r="BJ59" s="13">
        <v>0</v>
      </c>
      <c r="BK59" s="13">
        <v>0</v>
      </c>
      <c r="BL59" s="13">
        <v>0</v>
      </c>
    </row>
    <row r="60" spans="2:64" x14ac:dyDescent="0.25">
      <c r="B60" s="11" t="s">
        <v>131</v>
      </c>
      <c r="C60" s="11" t="s">
        <v>132</v>
      </c>
      <c r="D60" s="13">
        <v>392165.52</v>
      </c>
      <c r="E60" s="13">
        <v>0</v>
      </c>
      <c r="F60" s="13">
        <v>56.49</v>
      </c>
      <c r="G60" s="13">
        <v>21373.51</v>
      </c>
      <c r="H60" s="13">
        <v>21430</v>
      </c>
      <c r="I60" s="13">
        <v>771607.02</v>
      </c>
      <c r="J60" s="13">
        <v>47411.839999999997</v>
      </c>
      <c r="K60" s="13">
        <v>1242.6600000000001</v>
      </c>
      <c r="L60" s="13">
        <v>820261.52</v>
      </c>
      <c r="M60" s="13">
        <v>0</v>
      </c>
      <c r="N60" s="13">
        <v>0</v>
      </c>
      <c r="O60" s="13">
        <v>0</v>
      </c>
      <c r="P60" s="13">
        <v>1233857.04</v>
      </c>
      <c r="Q60" s="13">
        <v>0</v>
      </c>
      <c r="R60" s="13">
        <v>106972.48</v>
      </c>
      <c r="S60" s="13">
        <v>250126.96</v>
      </c>
      <c r="T60" s="13">
        <v>0</v>
      </c>
      <c r="U60" s="13">
        <v>46119.75</v>
      </c>
      <c r="V60" s="13">
        <v>0</v>
      </c>
      <c r="W60" s="13">
        <v>0</v>
      </c>
      <c r="X60" s="13">
        <v>16165.82</v>
      </c>
      <c r="Y60" s="13">
        <v>0</v>
      </c>
      <c r="Z60" s="13">
        <v>419385.01</v>
      </c>
      <c r="AA60" s="13">
        <v>107341.84</v>
      </c>
      <c r="AB60" s="13">
        <v>34323.910000000003</v>
      </c>
      <c r="AC60" s="13">
        <v>76545.05</v>
      </c>
      <c r="AD60" s="13">
        <v>218210.8</v>
      </c>
      <c r="AE60" s="13">
        <v>1513</v>
      </c>
      <c r="AF60" s="13">
        <v>10684.3</v>
      </c>
      <c r="AG60" s="13">
        <v>0</v>
      </c>
      <c r="AH60" s="13">
        <v>0</v>
      </c>
      <c r="AI60" s="13">
        <v>12197.3</v>
      </c>
      <c r="AJ60" s="13">
        <v>11134.79</v>
      </c>
      <c r="AK60" s="13">
        <v>0</v>
      </c>
      <c r="AL60" s="13">
        <v>0</v>
      </c>
      <c r="AM60" s="13">
        <v>0</v>
      </c>
      <c r="AN60" s="13">
        <v>6466.5</v>
      </c>
      <c r="AO60" s="13">
        <v>0</v>
      </c>
      <c r="AP60" s="13">
        <v>915.8</v>
      </c>
      <c r="AQ60" s="13">
        <v>2180.96</v>
      </c>
      <c r="AR60" s="13">
        <v>0</v>
      </c>
      <c r="AS60" s="13">
        <v>20698.05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5342.33</v>
      </c>
      <c r="BB60" s="13">
        <v>0</v>
      </c>
      <c r="BC60" s="13">
        <v>0</v>
      </c>
      <c r="BD60" s="13">
        <v>0</v>
      </c>
      <c r="BE60" s="13">
        <v>0</v>
      </c>
      <c r="BF60" s="13">
        <v>-34307.33</v>
      </c>
      <c r="BG60" s="13">
        <v>0</v>
      </c>
      <c r="BH60" s="13">
        <v>-28965</v>
      </c>
      <c r="BI60" s="13">
        <v>641526.16</v>
      </c>
      <c r="BJ60" s="13">
        <v>0</v>
      </c>
      <c r="BK60" s="13">
        <v>0</v>
      </c>
      <c r="BL60" s="13">
        <v>0</v>
      </c>
    </row>
    <row r="61" spans="2:64" x14ac:dyDescent="0.25">
      <c r="B61" s="11" t="s">
        <v>133</v>
      </c>
      <c r="C61" s="11" t="s">
        <v>134</v>
      </c>
      <c r="D61" s="13">
        <v>2692129</v>
      </c>
      <c r="E61" s="13">
        <v>0</v>
      </c>
      <c r="F61" s="13">
        <v>0</v>
      </c>
      <c r="G61" s="13">
        <v>180469</v>
      </c>
      <c r="H61" s="13">
        <v>180469</v>
      </c>
      <c r="I61" s="13">
        <v>2057113</v>
      </c>
      <c r="J61" s="13">
        <v>226089</v>
      </c>
      <c r="K61" s="13">
        <v>468</v>
      </c>
      <c r="L61" s="13">
        <v>2283670</v>
      </c>
      <c r="M61" s="13">
        <v>0</v>
      </c>
      <c r="N61" s="13">
        <v>0</v>
      </c>
      <c r="O61" s="13">
        <v>0</v>
      </c>
      <c r="P61" s="13">
        <v>5156268</v>
      </c>
      <c r="Q61" s="13">
        <v>34382</v>
      </c>
      <c r="R61" s="13">
        <v>115421</v>
      </c>
      <c r="S61" s="13">
        <v>574509</v>
      </c>
      <c r="T61" s="13">
        <v>0</v>
      </c>
      <c r="U61" s="13">
        <v>177534</v>
      </c>
      <c r="V61" s="13">
        <v>75326</v>
      </c>
      <c r="W61" s="13">
        <v>0</v>
      </c>
      <c r="X61" s="13">
        <v>77836</v>
      </c>
      <c r="Y61" s="13">
        <v>0</v>
      </c>
      <c r="Z61" s="13">
        <v>1055008</v>
      </c>
      <c r="AA61" s="13">
        <v>57882</v>
      </c>
      <c r="AB61" s="13">
        <v>71101</v>
      </c>
      <c r="AC61" s="13">
        <v>261198</v>
      </c>
      <c r="AD61" s="13">
        <v>390181</v>
      </c>
      <c r="AE61" s="13">
        <v>128626</v>
      </c>
      <c r="AF61" s="13">
        <v>62619</v>
      </c>
      <c r="AG61" s="13">
        <v>27035</v>
      </c>
      <c r="AH61" s="13">
        <v>0</v>
      </c>
      <c r="AI61" s="13">
        <v>218280</v>
      </c>
      <c r="AJ61" s="13">
        <v>91241</v>
      </c>
      <c r="AK61" s="13">
        <v>36244</v>
      </c>
      <c r="AL61" s="13">
        <v>0</v>
      </c>
      <c r="AM61" s="13">
        <v>0</v>
      </c>
      <c r="AN61" s="13">
        <v>7674</v>
      </c>
      <c r="AO61" s="13">
        <v>0</v>
      </c>
      <c r="AP61" s="13">
        <v>5374</v>
      </c>
      <c r="AQ61" s="13">
        <v>18383</v>
      </c>
      <c r="AR61" s="13">
        <v>0</v>
      </c>
      <c r="AS61" s="13">
        <v>158916</v>
      </c>
      <c r="AT61" s="13">
        <v>0</v>
      </c>
      <c r="AU61" s="13">
        <v>70758</v>
      </c>
      <c r="AV61" s="13">
        <v>0</v>
      </c>
      <c r="AW61" s="13">
        <v>0</v>
      </c>
      <c r="AX61" s="13">
        <v>0</v>
      </c>
      <c r="AY61" s="13">
        <v>0</v>
      </c>
      <c r="AZ61" s="13">
        <v>70758</v>
      </c>
      <c r="BA61" s="13">
        <v>0</v>
      </c>
      <c r="BB61" s="13">
        <v>94934</v>
      </c>
      <c r="BC61" s="13">
        <v>265000</v>
      </c>
      <c r="BD61" s="13">
        <v>0</v>
      </c>
      <c r="BE61" s="13">
        <v>0</v>
      </c>
      <c r="BF61" s="13">
        <v>0</v>
      </c>
      <c r="BG61" s="13">
        <v>7400</v>
      </c>
      <c r="BH61" s="13">
        <v>367334</v>
      </c>
      <c r="BI61" s="13">
        <v>2260477</v>
      </c>
      <c r="BJ61" s="13">
        <v>0</v>
      </c>
      <c r="BK61" s="13">
        <v>0</v>
      </c>
      <c r="BL61" s="13">
        <v>0</v>
      </c>
    </row>
    <row r="62" spans="2:64" x14ac:dyDescent="0.25">
      <c r="B62" s="11" t="s">
        <v>135</v>
      </c>
      <c r="C62" s="11" t="s">
        <v>136</v>
      </c>
      <c r="D62" s="13">
        <v>3889830</v>
      </c>
      <c r="E62" s="13">
        <v>0</v>
      </c>
      <c r="F62" s="13">
        <v>0</v>
      </c>
      <c r="G62" s="13">
        <v>409161</v>
      </c>
      <c r="H62" s="13">
        <v>409161</v>
      </c>
      <c r="I62" s="13">
        <v>2605173</v>
      </c>
      <c r="J62" s="13">
        <v>86107</v>
      </c>
      <c r="K62" s="13">
        <v>0</v>
      </c>
      <c r="L62" s="13">
        <v>2691280</v>
      </c>
      <c r="M62" s="13">
        <v>0</v>
      </c>
      <c r="N62" s="13">
        <v>0</v>
      </c>
      <c r="O62" s="13">
        <v>0</v>
      </c>
      <c r="P62" s="13">
        <v>6990271</v>
      </c>
      <c r="Q62" s="13">
        <v>174548</v>
      </c>
      <c r="R62" s="13">
        <v>190352</v>
      </c>
      <c r="S62" s="13">
        <v>392662</v>
      </c>
      <c r="T62" s="13">
        <v>144162</v>
      </c>
      <c r="U62" s="13">
        <v>120011</v>
      </c>
      <c r="V62" s="13">
        <v>4492</v>
      </c>
      <c r="W62" s="13">
        <v>11250</v>
      </c>
      <c r="X62" s="13">
        <v>51048</v>
      </c>
      <c r="Y62" s="13">
        <v>25250</v>
      </c>
      <c r="Z62" s="13">
        <v>1113775</v>
      </c>
      <c r="AA62" s="13">
        <v>0</v>
      </c>
      <c r="AB62" s="13">
        <v>160334</v>
      </c>
      <c r="AC62" s="13">
        <v>424281</v>
      </c>
      <c r="AD62" s="13">
        <v>584615</v>
      </c>
      <c r="AE62" s="13">
        <v>102916</v>
      </c>
      <c r="AF62" s="13">
        <v>22899</v>
      </c>
      <c r="AG62" s="13">
        <v>52789</v>
      </c>
      <c r="AH62" s="13">
        <v>1155</v>
      </c>
      <c r="AI62" s="13">
        <v>179759</v>
      </c>
      <c r="AJ62" s="13">
        <v>109195</v>
      </c>
      <c r="AK62" s="13">
        <v>6757</v>
      </c>
      <c r="AL62" s="13">
        <v>0</v>
      </c>
      <c r="AM62" s="13">
        <v>0</v>
      </c>
      <c r="AN62" s="13">
        <v>15279</v>
      </c>
      <c r="AO62" s="13">
        <v>0</v>
      </c>
      <c r="AP62" s="13">
        <v>3126</v>
      </c>
      <c r="AQ62" s="13">
        <v>37916</v>
      </c>
      <c r="AR62" s="13">
        <v>0</v>
      </c>
      <c r="AS62" s="13">
        <v>172273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27004</v>
      </c>
      <c r="BH62" s="13">
        <v>27004</v>
      </c>
      <c r="BI62" s="13">
        <v>2077426</v>
      </c>
      <c r="BJ62" s="13">
        <v>0</v>
      </c>
      <c r="BK62" s="13">
        <v>0</v>
      </c>
      <c r="BL62" s="13">
        <v>0</v>
      </c>
    </row>
    <row r="63" spans="2:64" x14ac:dyDescent="0.25">
      <c r="B63" s="11" t="s">
        <v>137</v>
      </c>
      <c r="C63" s="11" t="s">
        <v>138</v>
      </c>
      <c r="D63" s="13">
        <v>2783579.66</v>
      </c>
      <c r="E63" s="13">
        <v>0</v>
      </c>
      <c r="F63" s="13">
        <v>0</v>
      </c>
      <c r="G63" s="13">
        <v>136186.26</v>
      </c>
      <c r="H63" s="13">
        <v>136186.26</v>
      </c>
      <c r="I63" s="13">
        <v>1436857.81</v>
      </c>
      <c r="J63" s="13">
        <v>57966.63</v>
      </c>
      <c r="K63" s="13">
        <v>0</v>
      </c>
      <c r="L63" s="13">
        <v>1494824.44</v>
      </c>
      <c r="M63" s="13">
        <v>0</v>
      </c>
      <c r="N63" s="13">
        <v>0</v>
      </c>
      <c r="O63" s="13">
        <v>0</v>
      </c>
      <c r="P63" s="13">
        <v>4414590.3600000003</v>
      </c>
      <c r="Q63" s="13">
        <v>0</v>
      </c>
      <c r="R63" s="13">
        <v>98176.12</v>
      </c>
      <c r="S63" s="13">
        <v>491440.14</v>
      </c>
      <c r="T63" s="13">
        <v>0</v>
      </c>
      <c r="U63" s="13">
        <v>31999.919999999998</v>
      </c>
      <c r="V63" s="13">
        <v>0</v>
      </c>
      <c r="W63" s="13">
        <v>6486.1</v>
      </c>
      <c r="X63" s="13">
        <v>25642.99</v>
      </c>
      <c r="Y63" s="13">
        <v>1000</v>
      </c>
      <c r="Z63" s="13">
        <v>654745.27</v>
      </c>
      <c r="AA63" s="13">
        <v>0</v>
      </c>
      <c r="AB63" s="13">
        <v>60516.74</v>
      </c>
      <c r="AC63" s="13">
        <v>193932.54</v>
      </c>
      <c r="AD63" s="13">
        <v>254449.28</v>
      </c>
      <c r="AE63" s="13">
        <v>92097.32</v>
      </c>
      <c r="AF63" s="13">
        <v>87663.25</v>
      </c>
      <c r="AG63" s="13">
        <v>49693.51</v>
      </c>
      <c r="AH63" s="13">
        <v>0</v>
      </c>
      <c r="AI63" s="13">
        <v>229454.07999999999</v>
      </c>
      <c r="AJ63" s="13">
        <v>66044.899999999994</v>
      </c>
      <c r="AK63" s="13">
        <v>32038.17</v>
      </c>
      <c r="AL63" s="13">
        <v>0</v>
      </c>
      <c r="AM63" s="13">
        <v>0</v>
      </c>
      <c r="AN63" s="13">
        <v>10989.4</v>
      </c>
      <c r="AO63" s="13">
        <v>619.98</v>
      </c>
      <c r="AP63" s="13">
        <v>-35.76</v>
      </c>
      <c r="AQ63" s="13">
        <v>896.28</v>
      </c>
      <c r="AR63" s="13">
        <v>446.5</v>
      </c>
      <c r="AS63" s="13">
        <v>110999.47</v>
      </c>
      <c r="AT63" s="13">
        <v>0</v>
      </c>
      <c r="AU63" s="13">
        <v>0</v>
      </c>
      <c r="AV63" s="13">
        <v>4722.17</v>
      </c>
      <c r="AW63" s="13">
        <v>0</v>
      </c>
      <c r="AX63" s="13">
        <v>0</v>
      </c>
      <c r="AY63" s="13">
        <v>0</v>
      </c>
      <c r="AZ63" s="13">
        <v>4722.17</v>
      </c>
      <c r="BA63" s="13">
        <v>5412.86</v>
      </c>
      <c r="BB63" s="13">
        <v>300140</v>
      </c>
      <c r="BC63" s="13">
        <v>79854</v>
      </c>
      <c r="BD63" s="13">
        <v>0</v>
      </c>
      <c r="BE63" s="13">
        <v>0</v>
      </c>
      <c r="BF63" s="13">
        <v>-2354.67</v>
      </c>
      <c r="BG63" s="13">
        <v>501.96</v>
      </c>
      <c r="BH63" s="13">
        <v>383554.15</v>
      </c>
      <c r="BI63" s="13">
        <v>1637924.42</v>
      </c>
      <c r="BJ63" s="13">
        <v>-71242.3</v>
      </c>
      <c r="BK63" s="13">
        <v>-71242.3</v>
      </c>
      <c r="BL63" s="13">
        <v>0</v>
      </c>
    </row>
    <row r="64" spans="2:64" x14ac:dyDescent="0.25">
      <c r="B64" s="11" t="s">
        <v>139</v>
      </c>
      <c r="C64" s="11" t="s">
        <v>140</v>
      </c>
      <c r="D64" s="13">
        <v>4919807</v>
      </c>
      <c r="E64" s="13">
        <v>0</v>
      </c>
      <c r="F64" s="13">
        <v>13537</v>
      </c>
      <c r="G64" s="13">
        <v>359923</v>
      </c>
      <c r="H64" s="13">
        <v>373460</v>
      </c>
      <c r="I64" s="13">
        <v>3550341</v>
      </c>
      <c r="J64" s="13">
        <v>320889</v>
      </c>
      <c r="K64" s="13">
        <v>0</v>
      </c>
      <c r="L64" s="13">
        <v>3871230</v>
      </c>
      <c r="M64" s="13">
        <v>0</v>
      </c>
      <c r="N64" s="13">
        <v>0</v>
      </c>
      <c r="O64" s="13">
        <v>0</v>
      </c>
      <c r="P64" s="13">
        <v>9164497</v>
      </c>
      <c r="Q64" s="13">
        <v>5982</v>
      </c>
      <c r="R64" s="13">
        <v>199191</v>
      </c>
      <c r="S64" s="13">
        <v>1188613</v>
      </c>
      <c r="T64" s="13">
        <v>29428</v>
      </c>
      <c r="U64" s="13">
        <v>161323</v>
      </c>
      <c r="V64" s="13">
        <v>17258</v>
      </c>
      <c r="W64" s="13">
        <v>47911</v>
      </c>
      <c r="X64" s="13">
        <v>239567</v>
      </c>
      <c r="Y64" s="13">
        <v>25854</v>
      </c>
      <c r="Z64" s="13">
        <v>1915127</v>
      </c>
      <c r="AA64" s="13">
        <v>0</v>
      </c>
      <c r="AB64" s="13">
        <v>157155</v>
      </c>
      <c r="AC64" s="13">
        <v>1085509</v>
      </c>
      <c r="AD64" s="13">
        <v>1242664</v>
      </c>
      <c r="AE64" s="13">
        <v>30442</v>
      </c>
      <c r="AF64" s="13">
        <v>30481</v>
      </c>
      <c r="AG64" s="13">
        <v>5199</v>
      </c>
      <c r="AH64" s="13">
        <v>2423</v>
      </c>
      <c r="AI64" s="13">
        <v>68545</v>
      </c>
      <c r="AJ64" s="13">
        <v>121748</v>
      </c>
      <c r="AK64" s="13">
        <v>0</v>
      </c>
      <c r="AL64" s="13">
        <v>0</v>
      </c>
      <c r="AM64" s="13">
        <v>0</v>
      </c>
      <c r="AN64" s="13">
        <v>0</v>
      </c>
      <c r="AO64" s="13">
        <v>88</v>
      </c>
      <c r="AP64" s="13">
        <v>64963</v>
      </c>
      <c r="AQ64" s="13">
        <v>0</v>
      </c>
      <c r="AR64" s="13">
        <v>390</v>
      </c>
      <c r="AS64" s="13">
        <v>187189</v>
      </c>
      <c r="AT64" s="13">
        <v>0</v>
      </c>
      <c r="AU64" s="13">
        <v>13</v>
      </c>
      <c r="AV64" s="13">
        <v>36480</v>
      </c>
      <c r="AW64" s="13">
        <v>0</v>
      </c>
      <c r="AX64" s="13">
        <v>0</v>
      </c>
      <c r="AY64" s="13">
        <v>0</v>
      </c>
      <c r="AZ64" s="13">
        <v>36493</v>
      </c>
      <c r="BA64" s="13">
        <v>9733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14749</v>
      </c>
      <c r="BH64" s="13">
        <v>24482</v>
      </c>
      <c r="BI64" s="13">
        <v>3474500</v>
      </c>
      <c r="BJ64" s="13">
        <v>-26098514</v>
      </c>
      <c r="BK64" s="13">
        <v>-26098514</v>
      </c>
      <c r="BL64" s="13">
        <v>0</v>
      </c>
    </row>
    <row r="65" spans="2:64" x14ac:dyDescent="0.25">
      <c r="B65" s="11" t="s">
        <v>141</v>
      </c>
      <c r="C65" s="11" t="s">
        <v>142</v>
      </c>
      <c r="D65" s="13">
        <v>3555562.03</v>
      </c>
      <c r="E65" s="13">
        <v>0</v>
      </c>
      <c r="F65" s="13">
        <v>0</v>
      </c>
      <c r="G65" s="13">
        <v>0</v>
      </c>
      <c r="H65" s="13">
        <v>0</v>
      </c>
      <c r="I65" s="13">
        <v>4649774.13</v>
      </c>
      <c r="J65" s="13">
        <v>292074.59000000003</v>
      </c>
      <c r="K65" s="13">
        <v>0</v>
      </c>
      <c r="L65" s="13">
        <v>4941848.72</v>
      </c>
      <c r="M65" s="13">
        <v>0</v>
      </c>
      <c r="N65" s="13">
        <v>0</v>
      </c>
      <c r="O65" s="13">
        <v>0</v>
      </c>
      <c r="P65" s="13">
        <v>8497410.75</v>
      </c>
      <c r="Q65" s="13">
        <v>0</v>
      </c>
      <c r="R65" s="13">
        <v>0</v>
      </c>
      <c r="S65" s="13">
        <v>505346.83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505346.83</v>
      </c>
      <c r="AA65" s="13">
        <v>0</v>
      </c>
      <c r="AB65" s="13">
        <v>37901.019999999997</v>
      </c>
      <c r="AC65" s="13">
        <v>116229.77</v>
      </c>
      <c r="AD65" s="13">
        <v>154130.79</v>
      </c>
      <c r="AE65" s="13">
        <v>2222566.71</v>
      </c>
      <c r="AF65" s="13">
        <v>290369.45</v>
      </c>
      <c r="AG65" s="13">
        <v>116823.26</v>
      </c>
      <c r="AH65" s="13">
        <v>90070.84</v>
      </c>
      <c r="AI65" s="13">
        <v>2719830.26</v>
      </c>
      <c r="AJ65" s="13">
        <v>9105.33</v>
      </c>
      <c r="AK65" s="13">
        <v>0</v>
      </c>
      <c r="AL65" s="13">
        <v>0</v>
      </c>
      <c r="AM65" s="13">
        <v>0</v>
      </c>
      <c r="AN65" s="13">
        <v>578981.39</v>
      </c>
      <c r="AO65" s="13">
        <v>0</v>
      </c>
      <c r="AP65" s="13">
        <v>0</v>
      </c>
      <c r="AQ65" s="13">
        <v>0</v>
      </c>
      <c r="AR65" s="13">
        <v>0</v>
      </c>
      <c r="AS65" s="13">
        <v>588086.72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11512.44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11512.44</v>
      </c>
      <c r="BI65" s="13">
        <v>3978907.04</v>
      </c>
      <c r="BJ65" s="13">
        <v>0</v>
      </c>
      <c r="BK65" s="13">
        <v>0</v>
      </c>
      <c r="BL65" s="13">
        <v>0</v>
      </c>
    </row>
    <row r="66" spans="2:64" x14ac:dyDescent="0.25">
      <c r="B66" s="11" t="s">
        <v>143</v>
      </c>
      <c r="C66" s="11" t="s">
        <v>144</v>
      </c>
      <c r="D66" s="13">
        <v>2316304.83</v>
      </c>
      <c r="E66" s="13">
        <v>0</v>
      </c>
      <c r="F66" s="13">
        <v>0</v>
      </c>
      <c r="G66" s="13">
        <v>23198.880000000001</v>
      </c>
      <c r="H66" s="13">
        <v>23198.880000000001</v>
      </c>
      <c r="I66" s="13">
        <v>1722885.9</v>
      </c>
      <c r="J66" s="13">
        <v>198225.07</v>
      </c>
      <c r="K66" s="13">
        <v>0</v>
      </c>
      <c r="L66" s="13">
        <v>1921110.97</v>
      </c>
      <c r="M66" s="13">
        <v>0</v>
      </c>
      <c r="N66" s="13">
        <v>0</v>
      </c>
      <c r="O66" s="13">
        <v>0</v>
      </c>
      <c r="P66" s="13">
        <v>4260614.68</v>
      </c>
      <c r="Q66" s="13">
        <v>0</v>
      </c>
      <c r="R66" s="13">
        <v>164903.38</v>
      </c>
      <c r="S66" s="13">
        <v>622982.78</v>
      </c>
      <c r="T66" s="13">
        <v>0</v>
      </c>
      <c r="U66" s="13">
        <v>148708.96</v>
      </c>
      <c r="V66" s="13">
        <v>206899.31</v>
      </c>
      <c r="W66" s="13">
        <v>0</v>
      </c>
      <c r="X66" s="13">
        <v>0</v>
      </c>
      <c r="Y66" s="13">
        <v>0</v>
      </c>
      <c r="Z66" s="13">
        <v>1143494.43</v>
      </c>
      <c r="AA66" s="13">
        <v>0</v>
      </c>
      <c r="AB66" s="13">
        <v>88864.41</v>
      </c>
      <c r="AC66" s="13">
        <v>61990.59</v>
      </c>
      <c r="AD66" s="13">
        <v>150855</v>
      </c>
      <c r="AE66" s="13">
        <v>28068.38</v>
      </c>
      <c r="AF66" s="13">
        <v>13155.53</v>
      </c>
      <c r="AG66" s="13">
        <v>11923.04</v>
      </c>
      <c r="AH66" s="13">
        <v>9.19</v>
      </c>
      <c r="AI66" s="13">
        <v>53156.14</v>
      </c>
      <c r="AJ66" s="13">
        <v>67879.61</v>
      </c>
      <c r="AK66" s="13">
        <v>11006.32</v>
      </c>
      <c r="AL66" s="13">
        <v>0</v>
      </c>
      <c r="AM66" s="13">
        <v>0</v>
      </c>
      <c r="AN66" s="13">
        <v>73047.02</v>
      </c>
      <c r="AO66" s="13">
        <v>3550.27</v>
      </c>
      <c r="AP66" s="13">
        <v>0</v>
      </c>
      <c r="AQ66" s="13">
        <v>0</v>
      </c>
      <c r="AR66" s="13">
        <v>41719.949999999997</v>
      </c>
      <c r="AS66" s="13">
        <v>197203.17</v>
      </c>
      <c r="AT66" s="13">
        <v>0</v>
      </c>
      <c r="AU66" s="13">
        <v>0</v>
      </c>
      <c r="AV66" s="13">
        <v>6123.94</v>
      </c>
      <c r="AW66" s="13">
        <v>0</v>
      </c>
      <c r="AX66" s="13">
        <v>0</v>
      </c>
      <c r="AY66" s="13">
        <v>0</v>
      </c>
      <c r="AZ66" s="13">
        <v>6123.94</v>
      </c>
      <c r="BA66" s="13">
        <v>13757.63</v>
      </c>
      <c r="BB66" s="13">
        <v>-4187</v>
      </c>
      <c r="BC66" s="13">
        <v>-2667.55</v>
      </c>
      <c r="BD66" s="13">
        <v>0</v>
      </c>
      <c r="BE66" s="13">
        <v>0</v>
      </c>
      <c r="BF66" s="13">
        <v>-9139.51</v>
      </c>
      <c r="BG66" s="13">
        <v>9355.6</v>
      </c>
      <c r="BH66" s="13">
        <v>7119.17</v>
      </c>
      <c r="BI66" s="13">
        <v>1557951.85</v>
      </c>
      <c r="BJ66" s="13">
        <v>0</v>
      </c>
      <c r="BK66" s="13">
        <v>0</v>
      </c>
      <c r="BL66" s="13">
        <v>0</v>
      </c>
    </row>
    <row r="67" spans="2:64" x14ac:dyDescent="0.25">
      <c r="B67" s="11" t="s">
        <v>145</v>
      </c>
      <c r="C67" s="11" t="s">
        <v>146</v>
      </c>
      <c r="D67" s="13">
        <v>2272987.4500000002</v>
      </c>
      <c r="E67" s="13">
        <v>0</v>
      </c>
      <c r="F67" s="13">
        <v>0</v>
      </c>
      <c r="G67" s="13">
        <v>127426.17</v>
      </c>
      <c r="H67" s="13">
        <v>127426.17</v>
      </c>
      <c r="I67" s="13">
        <v>7817899.21</v>
      </c>
      <c r="J67" s="13">
        <v>715996.84</v>
      </c>
      <c r="K67" s="13">
        <v>0</v>
      </c>
      <c r="L67" s="13">
        <v>8533896.0500000007</v>
      </c>
      <c r="M67" s="13">
        <v>0</v>
      </c>
      <c r="N67" s="13">
        <v>0</v>
      </c>
      <c r="O67" s="13">
        <v>0</v>
      </c>
      <c r="P67" s="13">
        <v>10934309.67</v>
      </c>
      <c r="Q67" s="13">
        <v>0</v>
      </c>
      <c r="R67" s="13">
        <v>807480.23</v>
      </c>
      <c r="S67" s="13">
        <v>3493700.15</v>
      </c>
      <c r="T67" s="13">
        <v>307925.93</v>
      </c>
      <c r="U67" s="13">
        <v>256286.69</v>
      </c>
      <c r="V67" s="13">
        <v>339584.63</v>
      </c>
      <c r="W67" s="13">
        <v>0</v>
      </c>
      <c r="X67" s="13">
        <v>0</v>
      </c>
      <c r="Y67" s="13">
        <v>0</v>
      </c>
      <c r="Z67" s="13">
        <v>5204977.63</v>
      </c>
      <c r="AA67" s="13">
        <v>0</v>
      </c>
      <c r="AB67" s="13">
        <v>486482.3</v>
      </c>
      <c r="AC67" s="13">
        <v>1716574.52</v>
      </c>
      <c r="AD67" s="13">
        <v>2203056.8199999998</v>
      </c>
      <c r="AE67" s="13">
        <v>828618.89</v>
      </c>
      <c r="AF67" s="13">
        <v>110924.95</v>
      </c>
      <c r="AG67" s="13">
        <v>126126.61</v>
      </c>
      <c r="AH67" s="13">
        <v>46014.559999999998</v>
      </c>
      <c r="AI67" s="13">
        <v>1111685.01</v>
      </c>
      <c r="AJ67" s="13">
        <v>554483.87</v>
      </c>
      <c r="AK67" s="13">
        <v>0</v>
      </c>
      <c r="AL67" s="13">
        <v>0</v>
      </c>
      <c r="AM67" s="13">
        <v>0</v>
      </c>
      <c r="AN67" s="13">
        <v>74233.64</v>
      </c>
      <c r="AO67" s="13">
        <v>25643.41</v>
      </c>
      <c r="AP67" s="13">
        <v>78784.47</v>
      </c>
      <c r="AQ67" s="13">
        <v>139292.79</v>
      </c>
      <c r="AR67" s="13">
        <v>76750.84</v>
      </c>
      <c r="AS67" s="13">
        <v>949189.02</v>
      </c>
      <c r="AT67" s="13">
        <v>0</v>
      </c>
      <c r="AU67" s="13">
        <v>0</v>
      </c>
      <c r="AV67" s="13">
        <v>32390.92</v>
      </c>
      <c r="AW67" s="13">
        <v>0</v>
      </c>
      <c r="AX67" s="13">
        <v>0</v>
      </c>
      <c r="AY67" s="13">
        <v>0</v>
      </c>
      <c r="AZ67" s="13">
        <v>32390.92</v>
      </c>
      <c r="BA67" s="13">
        <v>170576.28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170576.28</v>
      </c>
      <c r="BI67" s="13">
        <v>9671875.6799999997</v>
      </c>
      <c r="BJ67" s="13">
        <v>0</v>
      </c>
      <c r="BK67" s="13">
        <v>0</v>
      </c>
      <c r="BL67" s="13">
        <v>0</v>
      </c>
    </row>
    <row r="68" spans="2:64" x14ac:dyDescent="0.25">
      <c r="B68" s="11" t="s">
        <v>147</v>
      </c>
      <c r="C68" s="11" t="s">
        <v>148</v>
      </c>
      <c r="D68" s="13">
        <v>4964759.75</v>
      </c>
      <c r="E68" s="13">
        <v>0</v>
      </c>
      <c r="F68" s="13">
        <v>0</v>
      </c>
      <c r="G68" s="13">
        <v>474883.94</v>
      </c>
      <c r="H68" s="13">
        <v>474883.94</v>
      </c>
      <c r="I68" s="13">
        <v>4235226.63</v>
      </c>
      <c r="J68" s="13">
        <v>137190.54</v>
      </c>
      <c r="K68" s="13">
        <v>0</v>
      </c>
      <c r="L68" s="13">
        <v>4372417.17</v>
      </c>
      <c r="M68" s="13">
        <v>0</v>
      </c>
      <c r="N68" s="13">
        <v>0</v>
      </c>
      <c r="O68" s="13">
        <v>0</v>
      </c>
      <c r="P68" s="13">
        <v>9812060.8599999994</v>
      </c>
      <c r="Q68" s="13">
        <v>42510.18</v>
      </c>
      <c r="R68" s="13">
        <v>157185.47</v>
      </c>
      <c r="S68" s="13">
        <v>1612111.77</v>
      </c>
      <c r="T68" s="13">
        <v>13707.67</v>
      </c>
      <c r="U68" s="13">
        <v>43149.86</v>
      </c>
      <c r="V68" s="13">
        <v>54916.05</v>
      </c>
      <c r="W68" s="13">
        <v>26129.19</v>
      </c>
      <c r="X68" s="13">
        <v>16800.8</v>
      </c>
      <c r="Y68" s="13">
        <v>75970.009999999995</v>
      </c>
      <c r="Z68" s="13">
        <v>2042481</v>
      </c>
      <c r="AA68" s="13">
        <v>0</v>
      </c>
      <c r="AB68" s="13">
        <v>166078.37</v>
      </c>
      <c r="AC68" s="13">
        <v>344106.64</v>
      </c>
      <c r="AD68" s="13">
        <v>510185.01</v>
      </c>
      <c r="AE68" s="13">
        <v>243680.36</v>
      </c>
      <c r="AF68" s="13">
        <v>201414.14</v>
      </c>
      <c r="AG68" s="13">
        <v>132206.70000000001</v>
      </c>
      <c r="AH68" s="13">
        <v>3048.89</v>
      </c>
      <c r="AI68" s="13">
        <v>580350.09</v>
      </c>
      <c r="AJ68" s="13">
        <v>222777.16</v>
      </c>
      <c r="AK68" s="13">
        <v>11494.5</v>
      </c>
      <c r="AL68" s="13">
        <v>0</v>
      </c>
      <c r="AM68" s="13">
        <v>0</v>
      </c>
      <c r="AN68" s="13">
        <v>6170.81</v>
      </c>
      <c r="AO68" s="13">
        <v>0</v>
      </c>
      <c r="AP68" s="13">
        <v>42792.77</v>
      </c>
      <c r="AQ68" s="13">
        <v>365</v>
      </c>
      <c r="AR68" s="13">
        <v>2512.02</v>
      </c>
      <c r="AS68" s="13">
        <v>286112.26</v>
      </c>
      <c r="AT68" s="13">
        <v>5600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5600</v>
      </c>
      <c r="BA68" s="13">
        <v>37754.74</v>
      </c>
      <c r="BB68" s="13">
        <v>0</v>
      </c>
      <c r="BC68" s="13">
        <v>0</v>
      </c>
      <c r="BD68" s="13">
        <v>0</v>
      </c>
      <c r="BE68" s="13">
        <v>0</v>
      </c>
      <c r="BF68" s="13">
        <v>-5030.71</v>
      </c>
      <c r="BG68" s="13">
        <v>0</v>
      </c>
      <c r="BH68" s="13">
        <v>32724.03</v>
      </c>
      <c r="BI68" s="13">
        <v>3457452.39</v>
      </c>
      <c r="BJ68" s="13">
        <v>1783802.62</v>
      </c>
      <c r="BK68" s="13">
        <v>1783802.62</v>
      </c>
      <c r="BL68" s="13">
        <v>0</v>
      </c>
    </row>
    <row r="69" spans="2:64" x14ac:dyDescent="0.25">
      <c r="B69" s="11" t="s">
        <v>149</v>
      </c>
      <c r="C69" s="11" t="s">
        <v>150</v>
      </c>
      <c r="D69" s="13">
        <v>835113.17</v>
      </c>
      <c r="E69" s="13">
        <v>0</v>
      </c>
      <c r="F69" s="13">
        <v>0</v>
      </c>
      <c r="G69" s="13">
        <v>16729.63</v>
      </c>
      <c r="H69" s="13">
        <v>16729.63</v>
      </c>
      <c r="I69" s="13">
        <v>1674206.98</v>
      </c>
      <c r="J69" s="13">
        <v>194576.01</v>
      </c>
      <c r="K69" s="13">
        <v>0</v>
      </c>
      <c r="L69" s="13">
        <v>1868782.99</v>
      </c>
      <c r="M69" s="13">
        <v>0</v>
      </c>
      <c r="N69" s="13">
        <v>0</v>
      </c>
      <c r="O69" s="13">
        <v>0</v>
      </c>
      <c r="P69" s="13">
        <v>2720625.79</v>
      </c>
      <c r="Q69" s="13">
        <v>0</v>
      </c>
      <c r="R69" s="13">
        <v>179000.16</v>
      </c>
      <c r="S69" s="13">
        <v>377681.66</v>
      </c>
      <c r="T69" s="13">
        <v>52918.47</v>
      </c>
      <c r="U69" s="13">
        <v>93290.62</v>
      </c>
      <c r="V69" s="13">
        <v>35236.57</v>
      </c>
      <c r="W69" s="13">
        <v>0</v>
      </c>
      <c r="X69" s="13">
        <v>59142.92</v>
      </c>
      <c r="Y69" s="13">
        <v>0</v>
      </c>
      <c r="Z69" s="13">
        <v>797270.4</v>
      </c>
      <c r="AA69" s="13">
        <v>0</v>
      </c>
      <c r="AB69" s="13">
        <v>99223.58</v>
      </c>
      <c r="AC69" s="13">
        <v>348231.44</v>
      </c>
      <c r="AD69" s="13">
        <v>447455.02</v>
      </c>
      <c r="AE69" s="13">
        <v>134299.20000000001</v>
      </c>
      <c r="AF69" s="13">
        <v>43597.45</v>
      </c>
      <c r="AG69" s="13">
        <v>15230.49</v>
      </c>
      <c r="AH69" s="13">
        <v>0</v>
      </c>
      <c r="AI69" s="13">
        <v>193127.14</v>
      </c>
      <c r="AJ69" s="13">
        <v>36213.54</v>
      </c>
      <c r="AK69" s="13">
        <v>44084.4</v>
      </c>
      <c r="AL69" s="13">
        <v>575.47</v>
      </c>
      <c r="AM69" s="13">
        <v>0</v>
      </c>
      <c r="AN69" s="13">
        <v>2363.59</v>
      </c>
      <c r="AO69" s="13">
        <v>55</v>
      </c>
      <c r="AP69" s="13">
        <v>0</v>
      </c>
      <c r="AQ69" s="13">
        <v>464.97</v>
      </c>
      <c r="AR69" s="13">
        <v>14161.81</v>
      </c>
      <c r="AS69" s="13">
        <v>97918.78</v>
      </c>
      <c r="AT69" s="13">
        <v>207.11</v>
      </c>
      <c r="AU69" s="13">
        <v>0</v>
      </c>
      <c r="AV69" s="13">
        <v>74853.45</v>
      </c>
      <c r="AW69" s="13">
        <v>0</v>
      </c>
      <c r="AX69" s="13">
        <v>0</v>
      </c>
      <c r="AY69" s="13">
        <v>0</v>
      </c>
      <c r="AZ69" s="13">
        <v>75060.56</v>
      </c>
      <c r="BA69" s="13">
        <v>19116.84</v>
      </c>
      <c r="BB69" s="13">
        <v>0</v>
      </c>
      <c r="BC69" s="13">
        <v>0</v>
      </c>
      <c r="BD69" s="13">
        <v>0</v>
      </c>
      <c r="BE69" s="13">
        <v>0</v>
      </c>
      <c r="BF69" s="13">
        <v>-4174.09</v>
      </c>
      <c r="BG69" s="13">
        <v>170.09</v>
      </c>
      <c r="BH69" s="13">
        <v>15112.84</v>
      </c>
      <c r="BI69" s="13">
        <v>1625944.74</v>
      </c>
      <c r="BJ69" s="13">
        <v>57601.599999999999</v>
      </c>
      <c r="BK69" s="13">
        <v>57601.599999999999</v>
      </c>
      <c r="BL69" s="13">
        <v>0</v>
      </c>
    </row>
    <row r="70" spans="2:64" x14ac:dyDescent="0.25">
      <c r="B70" s="11" t="s">
        <v>151</v>
      </c>
      <c r="C70" s="11" t="s">
        <v>152</v>
      </c>
      <c r="D70" s="13">
        <v>1290401</v>
      </c>
      <c r="E70" s="13">
        <v>0</v>
      </c>
      <c r="F70" s="13">
        <v>0</v>
      </c>
      <c r="G70" s="13">
        <v>385943</v>
      </c>
      <c r="H70" s="13">
        <v>385943</v>
      </c>
      <c r="I70" s="13">
        <v>1200054</v>
      </c>
      <c r="J70" s="13">
        <v>89935</v>
      </c>
      <c r="K70" s="13">
        <v>11704</v>
      </c>
      <c r="L70" s="13">
        <v>1301693</v>
      </c>
      <c r="M70" s="13">
        <v>0</v>
      </c>
      <c r="N70" s="13">
        <v>0</v>
      </c>
      <c r="O70" s="13">
        <v>0</v>
      </c>
      <c r="P70" s="13">
        <v>2978037</v>
      </c>
      <c r="Q70" s="13">
        <v>38356</v>
      </c>
      <c r="R70" s="13">
        <v>134791</v>
      </c>
      <c r="S70" s="13">
        <v>462003</v>
      </c>
      <c r="T70" s="13">
        <v>11331</v>
      </c>
      <c r="U70" s="13">
        <v>67246</v>
      </c>
      <c r="V70" s="13">
        <v>19417</v>
      </c>
      <c r="W70" s="13">
        <v>0</v>
      </c>
      <c r="X70" s="13">
        <v>0</v>
      </c>
      <c r="Y70" s="13">
        <v>3869</v>
      </c>
      <c r="Z70" s="13">
        <v>737013</v>
      </c>
      <c r="AA70" s="13">
        <v>0</v>
      </c>
      <c r="AB70" s="13">
        <v>54482</v>
      </c>
      <c r="AC70" s="13">
        <v>201281</v>
      </c>
      <c r="AD70" s="13">
        <v>255763</v>
      </c>
      <c r="AE70" s="13">
        <v>52856</v>
      </c>
      <c r="AF70" s="13">
        <v>7534</v>
      </c>
      <c r="AG70" s="13">
        <v>50194</v>
      </c>
      <c r="AH70" s="13">
        <v>0</v>
      </c>
      <c r="AI70" s="13">
        <v>110584</v>
      </c>
      <c r="AJ70" s="13">
        <v>34595</v>
      </c>
      <c r="AK70" s="13">
        <v>0</v>
      </c>
      <c r="AL70" s="13">
        <v>0</v>
      </c>
      <c r="AM70" s="13">
        <v>0</v>
      </c>
      <c r="AN70" s="13">
        <v>27529</v>
      </c>
      <c r="AO70" s="13">
        <v>91</v>
      </c>
      <c r="AP70" s="13">
        <v>21018</v>
      </c>
      <c r="AQ70" s="13">
        <v>0</v>
      </c>
      <c r="AR70" s="13">
        <v>39</v>
      </c>
      <c r="AS70" s="13">
        <v>83272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7040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7040</v>
      </c>
      <c r="BI70" s="13">
        <v>1193672</v>
      </c>
      <c r="BJ70" s="13">
        <v>0</v>
      </c>
      <c r="BK70" s="13">
        <v>0</v>
      </c>
      <c r="BL70" s="13">
        <v>0</v>
      </c>
    </row>
    <row r="71" spans="2:64" x14ac:dyDescent="0.25">
      <c r="B71" s="11" t="s">
        <v>153</v>
      </c>
      <c r="C71" s="11" t="s">
        <v>154</v>
      </c>
      <c r="D71" s="13">
        <v>4072532.93</v>
      </c>
      <c r="E71" s="13">
        <v>0</v>
      </c>
      <c r="F71" s="13">
        <v>0</v>
      </c>
      <c r="G71" s="13">
        <v>135330.64000000001</v>
      </c>
      <c r="H71" s="13">
        <v>135330.64000000001</v>
      </c>
      <c r="I71" s="13">
        <v>3486789.82</v>
      </c>
      <c r="J71" s="13">
        <v>352629.39</v>
      </c>
      <c r="K71" s="13">
        <v>115269.16</v>
      </c>
      <c r="L71" s="13">
        <v>3954688.37</v>
      </c>
      <c r="M71" s="13">
        <v>0</v>
      </c>
      <c r="N71" s="13">
        <v>0</v>
      </c>
      <c r="O71" s="13">
        <v>0</v>
      </c>
      <c r="P71" s="13">
        <v>8162551.9400000004</v>
      </c>
      <c r="Q71" s="13">
        <v>0</v>
      </c>
      <c r="R71" s="13">
        <v>576646</v>
      </c>
      <c r="S71" s="13">
        <v>1316130.2</v>
      </c>
      <c r="T71" s="13">
        <v>0</v>
      </c>
      <c r="U71" s="13">
        <v>140704.95999999999</v>
      </c>
      <c r="V71" s="13">
        <v>195391.81</v>
      </c>
      <c r="W71" s="13">
        <v>3334.1</v>
      </c>
      <c r="X71" s="13">
        <v>27117.5</v>
      </c>
      <c r="Y71" s="13">
        <v>3780</v>
      </c>
      <c r="Z71" s="13">
        <v>2263104.5699999998</v>
      </c>
      <c r="AA71" s="13">
        <v>0</v>
      </c>
      <c r="AB71" s="13">
        <v>214081.46</v>
      </c>
      <c r="AC71" s="13">
        <v>202099.09</v>
      </c>
      <c r="AD71" s="13">
        <v>416180.55</v>
      </c>
      <c r="AE71" s="13">
        <v>97587.86</v>
      </c>
      <c r="AF71" s="13">
        <v>21911.94</v>
      </c>
      <c r="AG71" s="13">
        <v>24882.76</v>
      </c>
      <c r="AH71" s="13">
        <v>4263.32</v>
      </c>
      <c r="AI71" s="13">
        <v>148645.88</v>
      </c>
      <c r="AJ71" s="13">
        <v>129244.49</v>
      </c>
      <c r="AK71" s="13">
        <v>13845.57</v>
      </c>
      <c r="AL71" s="13">
        <v>23.88</v>
      </c>
      <c r="AM71" s="13">
        <v>0</v>
      </c>
      <c r="AN71" s="13">
        <v>18959.919999999998</v>
      </c>
      <c r="AO71" s="13">
        <v>313.38</v>
      </c>
      <c r="AP71" s="13">
        <v>-79107</v>
      </c>
      <c r="AQ71" s="13">
        <v>3790.5</v>
      </c>
      <c r="AR71" s="13">
        <v>16768.810000000001</v>
      </c>
      <c r="AS71" s="13">
        <v>103839.55</v>
      </c>
      <c r="AT71" s="13">
        <v>29030.959999999999</v>
      </c>
      <c r="AU71" s="13">
        <v>-20000</v>
      </c>
      <c r="AV71" s="13">
        <v>51142.55</v>
      </c>
      <c r="AW71" s="13">
        <v>0</v>
      </c>
      <c r="AX71" s="13">
        <v>0</v>
      </c>
      <c r="AY71" s="13">
        <v>0</v>
      </c>
      <c r="AZ71" s="13">
        <v>60173.51</v>
      </c>
      <c r="BA71" s="13">
        <v>210160.95</v>
      </c>
      <c r="BB71" s="13">
        <v>0</v>
      </c>
      <c r="BC71" s="13">
        <v>328297</v>
      </c>
      <c r="BD71" s="13">
        <v>0</v>
      </c>
      <c r="BE71" s="13">
        <v>0</v>
      </c>
      <c r="BF71" s="13">
        <v>-11437.38</v>
      </c>
      <c r="BG71" s="13">
        <v>1829.41</v>
      </c>
      <c r="BH71" s="13">
        <v>528849.98</v>
      </c>
      <c r="BI71" s="13">
        <v>3520794.04</v>
      </c>
      <c r="BJ71" s="13">
        <v>38263.120000000003</v>
      </c>
      <c r="BK71" s="13">
        <v>38263.120000000003</v>
      </c>
      <c r="BL71" s="13">
        <v>0</v>
      </c>
    </row>
    <row r="72" spans="2:64" x14ac:dyDescent="0.25">
      <c r="B72" s="11" t="s">
        <v>155</v>
      </c>
      <c r="C72" s="11" t="s">
        <v>156</v>
      </c>
      <c r="D72" s="13">
        <v>3931328</v>
      </c>
      <c r="E72" s="13">
        <v>0</v>
      </c>
      <c r="F72" s="13">
        <v>115525</v>
      </c>
      <c r="G72" s="13">
        <v>265062</v>
      </c>
      <c r="H72" s="13">
        <v>380587</v>
      </c>
      <c r="I72" s="13">
        <v>4010131</v>
      </c>
      <c r="J72" s="13">
        <v>245766</v>
      </c>
      <c r="K72" s="13">
        <v>0</v>
      </c>
      <c r="L72" s="13">
        <v>4255897</v>
      </c>
      <c r="M72" s="13">
        <v>0</v>
      </c>
      <c r="N72" s="13">
        <v>0</v>
      </c>
      <c r="O72" s="13">
        <v>0</v>
      </c>
      <c r="P72" s="13">
        <v>8567812</v>
      </c>
      <c r="Q72" s="13">
        <v>0</v>
      </c>
      <c r="R72" s="13">
        <v>1301092</v>
      </c>
      <c r="S72" s="13">
        <v>565962</v>
      </c>
      <c r="T72" s="13">
        <v>0</v>
      </c>
      <c r="U72" s="13">
        <v>823790</v>
      </c>
      <c r="V72" s="13">
        <v>70951</v>
      </c>
      <c r="W72" s="13">
        <v>1372</v>
      </c>
      <c r="X72" s="13">
        <v>29217</v>
      </c>
      <c r="Y72" s="13">
        <v>386982</v>
      </c>
      <c r="Z72" s="13">
        <v>3179366</v>
      </c>
      <c r="AA72" s="13">
        <v>3959</v>
      </c>
      <c r="AB72" s="13">
        <v>14041</v>
      </c>
      <c r="AC72" s="13">
        <v>356645</v>
      </c>
      <c r="AD72" s="13">
        <v>374645</v>
      </c>
      <c r="AE72" s="13">
        <v>71290</v>
      </c>
      <c r="AF72" s="13">
        <v>3786807</v>
      </c>
      <c r="AG72" s="13">
        <v>2194</v>
      </c>
      <c r="AH72" s="13">
        <v>1874</v>
      </c>
      <c r="AI72" s="13">
        <v>3862165</v>
      </c>
      <c r="AJ72" s="13">
        <v>66495</v>
      </c>
      <c r="AK72" s="13">
        <v>2849</v>
      </c>
      <c r="AL72" s="13">
        <v>0</v>
      </c>
      <c r="AM72" s="13">
        <v>0</v>
      </c>
      <c r="AN72" s="13">
        <v>900</v>
      </c>
      <c r="AO72" s="13">
        <v>0</v>
      </c>
      <c r="AP72" s="13">
        <v>0</v>
      </c>
      <c r="AQ72" s="13">
        <v>0</v>
      </c>
      <c r="AR72" s="13">
        <v>5996</v>
      </c>
      <c r="AS72" s="13">
        <v>76240</v>
      </c>
      <c r="AT72" s="13">
        <v>0</v>
      </c>
      <c r="AU72" s="13">
        <v>0</v>
      </c>
      <c r="AV72" s="13">
        <v>38173</v>
      </c>
      <c r="AW72" s="13">
        <v>0</v>
      </c>
      <c r="AX72" s="13">
        <v>0</v>
      </c>
      <c r="AY72" s="13">
        <v>0</v>
      </c>
      <c r="AZ72" s="13">
        <v>38173</v>
      </c>
      <c r="BA72" s="13">
        <v>138383</v>
      </c>
      <c r="BB72" s="13">
        <v>83716</v>
      </c>
      <c r="BC72" s="13">
        <v>7983514</v>
      </c>
      <c r="BD72" s="13">
        <v>0</v>
      </c>
      <c r="BE72" s="13">
        <v>0</v>
      </c>
      <c r="BF72" s="13">
        <v>0</v>
      </c>
      <c r="BG72" s="13">
        <v>602625</v>
      </c>
      <c r="BH72" s="13">
        <v>8808238</v>
      </c>
      <c r="BI72" s="13">
        <v>16338827</v>
      </c>
      <c r="BJ72" s="13">
        <v>-14124728</v>
      </c>
      <c r="BK72" s="13">
        <v>-14124728</v>
      </c>
      <c r="BL72" s="13">
        <v>0</v>
      </c>
    </row>
    <row r="73" spans="2:64" x14ac:dyDescent="0.25">
      <c r="B73" s="11" t="s">
        <v>157</v>
      </c>
      <c r="C73" s="11" t="s">
        <v>158</v>
      </c>
      <c r="D73" s="13">
        <v>19958.14</v>
      </c>
      <c r="E73" s="13">
        <v>0</v>
      </c>
      <c r="F73" s="13">
        <v>0</v>
      </c>
      <c r="G73" s="13">
        <v>17007.580000000002</v>
      </c>
      <c r="H73" s="13">
        <v>17007.580000000002</v>
      </c>
      <c r="I73" s="13">
        <v>931431.86</v>
      </c>
      <c r="J73" s="13">
        <v>140539.15</v>
      </c>
      <c r="K73" s="13">
        <v>0</v>
      </c>
      <c r="L73" s="13">
        <v>1071971.01</v>
      </c>
      <c r="M73" s="13">
        <v>0</v>
      </c>
      <c r="N73" s="13">
        <v>0</v>
      </c>
      <c r="O73" s="13">
        <v>0</v>
      </c>
      <c r="P73" s="13">
        <v>1108936.73</v>
      </c>
      <c r="Q73" s="13">
        <v>0</v>
      </c>
      <c r="R73" s="13">
        <v>79223.039999999994</v>
      </c>
      <c r="S73" s="13">
        <v>286649.93</v>
      </c>
      <c r="T73" s="13">
        <v>482.83</v>
      </c>
      <c r="U73" s="13">
        <v>33301.370000000003</v>
      </c>
      <c r="V73" s="13">
        <v>18317.09</v>
      </c>
      <c r="W73" s="13">
        <v>45627.15</v>
      </c>
      <c r="X73" s="13">
        <v>46752.11</v>
      </c>
      <c r="Y73" s="13">
        <v>0</v>
      </c>
      <c r="Z73" s="13">
        <v>510353.52</v>
      </c>
      <c r="AA73" s="13">
        <v>0</v>
      </c>
      <c r="AB73" s="13">
        <v>45563.51</v>
      </c>
      <c r="AC73" s="13">
        <v>364017.91999999998</v>
      </c>
      <c r="AD73" s="13">
        <v>409581.43</v>
      </c>
      <c r="AE73" s="13">
        <v>11682.88</v>
      </c>
      <c r="AF73" s="13">
        <v>17741.27</v>
      </c>
      <c r="AG73" s="13">
        <v>3862.41</v>
      </c>
      <c r="AH73" s="13">
        <v>2805.83</v>
      </c>
      <c r="AI73" s="13">
        <v>36092.39</v>
      </c>
      <c r="AJ73" s="13">
        <v>22233.48</v>
      </c>
      <c r="AK73" s="13">
        <v>9402.98</v>
      </c>
      <c r="AL73" s="13">
        <v>0</v>
      </c>
      <c r="AM73" s="13">
        <v>0</v>
      </c>
      <c r="AN73" s="13">
        <v>14571.97</v>
      </c>
      <c r="AO73" s="13">
        <v>3708.45</v>
      </c>
      <c r="AP73" s="13">
        <v>0</v>
      </c>
      <c r="AQ73" s="13">
        <v>0</v>
      </c>
      <c r="AR73" s="13">
        <v>9200.7099999999991</v>
      </c>
      <c r="AS73" s="13">
        <v>59117.59</v>
      </c>
      <c r="AT73" s="13">
        <v>42.99</v>
      </c>
      <c r="AU73" s="13">
        <v>0</v>
      </c>
      <c r="AV73" s="13">
        <v>8363.31</v>
      </c>
      <c r="AW73" s="13">
        <v>0</v>
      </c>
      <c r="AX73" s="13">
        <v>0</v>
      </c>
      <c r="AY73" s="13">
        <v>0</v>
      </c>
      <c r="AZ73" s="13">
        <v>8406.2999999999993</v>
      </c>
      <c r="BA73" s="13">
        <v>5569.02</v>
      </c>
      <c r="BB73" s="13">
        <v>0</v>
      </c>
      <c r="BC73" s="13">
        <v>0</v>
      </c>
      <c r="BD73" s="13">
        <v>0</v>
      </c>
      <c r="BE73" s="13">
        <v>0</v>
      </c>
      <c r="BF73" s="13">
        <v>-7906.52</v>
      </c>
      <c r="BG73" s="13">
        <v>0</v>
      </c>
      <c r="BH73" s="13">
        <v>-2337.5</v>
      </c>
      <c r="BI73" s="13">
        <v>1021213.73</v>
      </c>
      <c r="BJ73" s="13">
        <v>35188</v>
      </c>
      <c r="BK73" s="13">
        <v>35188</v>
      </c>
      <c r="BL73" s="13">
        <v>0</v>
      </c>
    </row>
    <row r="74" spans="2:64" x14ac:dyDescent="0.25">
      <c r="B74" s="11" t="s">
        <v>159</v>
      </c>
      <c r="C74" s="11" t="s">
        <v>160</v>
      </c>
      <c r="D74" s="13">
        <v>3768838.39</v>
      </c>
      <c r="E74" s="13">
        <v>0</v>
      </c>
      <c r="F74" s="13">
        <v>0</v>
      </c>
      <c r="G74" s="13">
        <v>-28894.41</v>
      </c>
      <c r="H74" s="13">
        <v>-28894.41</v>
      </c>
      <c r="I74" s="13">
        <v>2954237.17</v>
      </c>
      <c r="J74" s="13">
        <v>170413.66</v>
      </c>
      <c r="K74" s="13">
        <v>0</v>
      </c>
      <c r="L74" s="13">
        <v>3124650.83</v>
      </c>
      <c r="M74" s="13">
        <v>0</v>
      </c>
      <c r="N74" s="13">
        <v>0</v>
      </c>
      <c r="O74" s="13">
        <v>0</v>
      </c>
      <c r="P74" s="13">
        <v>6864594.8099999996</v>
      </c>
      <c r="Q74" s="13">
        <v>0</v>
      </c>
      <c r="R74" s="13">
        <v>280734.53999999998</v>
      </c>
      <c r="S74" s="13">
        <v>563292.27</v>
      </c>
      <c r="T74" s="13">
        <v>68976.08</v>
      </c>
      <c r="U74" s="13">
        <v>164726.54</v>
      </c>
      <c r="V74" s="13">
        <v>41775.279999999999</v>
      </c>
      <c r="W74" s="13">
        <v>0</v>
      </c>
      <c r="X74" s="13">
        <v>91431.48</v>
      </c>
      <c r="Y74" s="13">
        <v>-4588.05</v>
      </c>
      <c r="Z74" s="13">
        <v>1206348.1399999999</v>
      </c>
      <c r="AA74" s="13">
        <v>0</v>
      </c>
      <c r="AB74" s="13">
        <v>176425.08</v>
      </c>
      <c r="AC74" s="13">
        <v>663038.75</v>
      </c>
      <c r="AD74" s="13">
        <v>839463.83</v>
      </c>
      <c r="AE74" s="13">
        <v>138170.79</v>
      </c>
      <c r="AF74" s="13">
        <v>194257.7</v>
      </c>
      <c r="AG74" s="13">
        <v>40349.97</v>
      </c>
      <c r="AH74" s="13">
        <v>1567.41</v>
      </c>
      <c r="AI74" s="13">
        <v>374345.87</v>
      </c>
      <c r="AJ74" s="13">
        <v>151905.07999999999</v>
      </c>
      <c r="AK74" s="13">
        <v>19569.28</v>
      </c>
      <c r="AL74" s="13">
        <v>0</v>
      </c>
      <c r="AM74" s="13">
        <v>0</v>
      </c>
      <c r="AN74" s="13">
        <v>43287.1</v>
      </c>
      <c r="AO74" s="13">
        <v>3798.9</v>
      </c>
      <c r="AP74" s="13">
        <v>16359.83</v>
      </c>
      <c r="AQ74" s="13">
        <v>0</v>
      </c>
      <c r="AR74" s="13">
        <v>18645.080000000002</v>
      </c>
      <c r="AS74" s="13">
        <v>253565.27</v>
      </c>
      <c r="AT74" s="13">
        <v>0</v>
      </c>
      <c r="AU74" s="13">
        <v>0</v>
      </c>
      <c r="AV74" s="13">
        <v>23712.3</v>
      </c>
      <c r="AW74" s="13">
        <v>0</v>
      </c>
      <c r="AX74" s="13">
        <v>0</v>
      </c>
      <c r="AY74" s="13">
        <v>0</v>
      </c>
      <c r="AZ74" s="13">
        <v>23712.3</v>
      </c>
      <c r="BA74" s="13">
        <v>19327.13</v>
      </c>
      <c r="BB74" s="13">
        <v>7500</v>
      </c>
      <c r="BC74" s="13">
        <v>0</v>
      </c>
      <c r="BD74" s="13">
        <v>98472.78</v>
      </c>
      <c r="BE74" s="13">
        <v>0</v>
      </c>
      <c r="BF74" s="13">
        <v>-8121.72</v>
      </c>
      <c r="BG74" s="13">
        <v>17463.5</v>
      </c>
      <c r="BH74" s="13">
        <v>134641.69</v>
      </c>
      <c r="BI74" s="13">
        <v>2832077.1</v>
      </c>
      <c r="BJ74" s="13">
        <v>-61567.22</v>
      </c>
      <c r="BK74" s="13">
        <v>-61567.22</v>
      </c>
      <c r="BL74" s="13">
        <v>0</v>
      </c>
    </row>
    <row r="75" spans="2:64" x14ac:dyDescent="0.25">
      <c r="B75" s="11" t="s">
        <v>161</v>
      </c>
      <c r="C75" s="11" t="s">
        <v>162</v>
      </c>
      <c r="D75" s="13">
        <v>566818.78</v>
      </c>
      <c r="E75" s="13">
        <v>0</v>
      </c>
      <c r="F75" s="13">
        <v>0</v>
      </c>
      <c r="G75" s="13">
        <v>52104.22</v>
      </c>
      <c r="H75" s="13">
        <v>52104.22</v>
      </c>
      <c r="I75" s="13">
        <v>556615.63</v>
      </c>
      <c r="J75" s="13">
        <v>94732.29</v>
      </c>
      <c r="K75" s="13">
        <v>0</v>
      </c>
      <c r="L75" s="13">
        <v>651347.92000000004</v>
      </c>
      <c r="M75" s="13">
        <v>0</v>
      </c>
      <c r="N75" s="13">
        <v>0</v>
      </c>
      <c r="O75" s="13">
        <v>0</v>
      </c>
      <c r="P75" s="13">
        <v>1270270.92</v>
      </c>
      <c r="Q75" s="13">
        <v>0</v>
      </c>
      <c r="R75" s="13">
        <v>87938.04</v>
      </c>
      <c r="S75" s="13">
        <v>-12428.51</v>
      </c>
      <c r="T75" s="13">
        <v>-4427.49</v>
      </c>
      <c r="U75" s="13">
        <v>41237.040000000001</v>
      </c>
      <c r="V75" s="13">
        <v>48256.34</v>
      </c>
      <c r="W75" s="13">
        <v>0</v>
      </c>
      <c r="X75" s="13">
        <v>1335</v>
      </c>
      <c r="Y75" s="13">
        <v>6757.31</v>
      </c>
      <c r="Z75" s="13">
        <v>168667.73</v>
      </c>
      <c r="AA75" s="13">
        <v>0</v>
      </c>
      <c r="AB75" s="13">
        <v>41466.660000000003</v>
      </c>
      <c r="AC75" s="13">
        <v>163900.19</v>
      </c>
      <c r="AD75" s="13">
        <v>205366.85</v>
      </c>
      <c r="AE75" s="13">
        <v>118759.14</v>
      </c>
      <c r="AF75" s="13">
        <v>125029.05</v>
      </c>
      <c r="AG75" s="13">
        <v>32789.56</v>
      </c>
      <c r="AH75" s="13">
        <v>0</v>
      </c>
      <c r="AI75" s="13">
        <v>276577.75</v>
      </c>
      <c r="AJ75" s="13">
        <v>18458.8</v>
      </c>
      <c r="AK75" s="13">
        <v>7199.55</v>
      </c>
      <c r="AL75" s="13">
        <v>12056.27</v>
      </c>
      <c r="AM75" s="13">
        <v>0</v>
      </c>
      <c r="AN75" s="13">
        <v>12103.52</v>
      </c>
      <c r="AO75" s="13">
        <v>0</v>
      </c>
      <c r="AP75" s="13">
        <v>0</v>
      </c>
      <c r="AQ75" s="13">
        <v>375.99</v>
      </c>
      <c r="AR75" s="13">
        <v>6972.3</v>
      </c>
      <c r="AS75" s="13">
        <v>57166.43</v>
      </c>
      <c r="AT75" s="13">
        <v>13010</v>
      </c>
      <c r="AU75" s="13">
        <v>60</v>
      </c>
      <c r="AV75" s="13">
        <v>9934.07</v>
      </c>
      <c r="AW75" s="13">
        <v>0</v>
      </c>
      <c r="AX75" s="13">
        <v>0</v>
      </c>
      <c r="AY75" s="13">
        <v>0</v>
      </c>
      <c r="AZ75" s="13">
        <v>23004.07</v>
      </c>
      <c r="BA75" s="13">
        <v>5329.92</v>
      </c>
      <c r="BB75" s="13">
        <v>2326</v>
      </c>
      <c r="BC75" s="13">
        <v>1232</v>
      </c>
      <c r="BD75" s="13">
        <v>0</v>
      </c>
      <c r="BE75" s="13">
        <v>0</v>
      </c>
      <c r="BF75" s="13">
        <v>-5217.2</v>
      </c>
      <c r="BG75" s="13">
        <v>5025.91</v>
      </c>
      <c r="BH75" s="13">
        <v>8696.6299999999992</v>
      </c>
      <c r="BI75" s="13">
        <v>739479.46</v>
      </c>
      <c r="BJ75" s="13">
        <v>19156.3</v>
      </c>
      <c r="BK75" s="13">
        <v>19156.3</v>
      </c>
      <c r="BL75" s="13">
        <v>0</v>
      </c>
    </row>
    <row r="76" spans="2:64" x14ac:dyDescent="0.25">
      <c r="B76" s="11" t="s">
        <v>163</v>
      </c>
      <c r="C76" s="11" t="s">
        <v>164</v>
      </c>
      <c r="D76" s="13">
        <v>1325656.96</v>
      </c>
      <c r="E76" s="13">
        <v>0</v>
      </c>
      <c r="F76" s="13">
        <v>0</v>
      </c>
      <c r="G76" s="13">
        <v>20115.740000000002</v>
      </c>
      <c r="H76" s="13">
        <v>20115.740000000002</v>
      </c>
      <c r="I76" s="13">
        <v>1056837.72</v>
      </c>
      <c r="J76" s="13">
        <v>110424.81</v>
      </c>
      <c r="K76" s="13">
        <v>26524</v>
      </c>
      <c r="L76" s="13">
        <v>1193786.53</v>
      </c>
      <c r="M76" s="13">
        <v>0</v>
      </c>
      <c r="N76" s="13">
        <v>0</v>
      </c>
      <c r="O76" s="13">
        <v>0</v>
      </c>
      <c r="P76" s="13">
        <v>2539559.23</v>
      </c>
      <c r="Q76" s="13">
        <v>640</v>
      </c>
      <c r="R76" s="13">
        <v>249047.7</v>
      </c>
      <c r="S76" s="13">
        <v>400958.02</v>
      </c>
      <c r="T76" s="13">
        <v>19400.41</v>
      </c>
      <c r="U76" s="13">
        <v>76046.100000000006</v>
      </c>
      <c r="V76" s="13">
        <v>21564.720000000001</v>
      </c>
      <c r="W76" s="13">
        <v>0</v>
      </c>
      <c r="X76" s="13">
        <v>0</v>
      </c>
      <c r="Y76" s="13">
        <v>0</v>
      </c>
      <c r="Z76" s="13">
        <v>767656.95</v>
      </c>
      <c r="AA76" s="13">
        <v>0</v>
      </c>
      <c r="AB76" s="13">
        <v>54269.72</v>
      </c>
      <c r="AC76" s="13">
        <v>135561.88</v>
      </c>
      <c r="AD76" s="13">
        <v>189831.6</v>
      </c>
      <c r="AE76" s="13">
        <v>17272.45</v>
      </c>
      <c r="AF76" s="13">
        <v>0</v>
      </c>
      <c r="AG76" s="13">
        <v>18845.93</v>
      </c>
      <c r="AH76" s="13">
        <v>0</v>
      </c>
      <c r="AI76" s="13">
        <v>36118.379999999997</v>
      </c>
      <c r="AJ76" s="13">
        <v>17682.75</v>
      </c>
      <c r="AK76" s="13">
        <v>0</v>
      </c>
      <c r="AL76" s="13">
        <v>0</v>
      </c>
      <c r="AM76" s="13">
        <v>0</v>
      </c>
      <c r="AN76" s="13">
        <v>22818.44</v>
      </c>
      <c r="AO76" s="13">
        <v>0</v>
      </c>
      <c r="AP76" s="13">
        <v>1121.67</v>
      </c>
      <c r="AQ76" s="13">
        <v>486.68</v>
      </c>
      <c r="AR76" s="13">
        <v>0</v>
      </c>
      <c r="AS76" s="13">
        <v>42109.54</v>
      </c>
      <c r="AT76" s="13">
        <v>0</v>
      </c>
      <c r="AU76" s="13">
        <v>0</v>
      </c>
      <c r="AV76" s="13">
        <v>26524</v>
      </c>
      <c r="AW76" s="13">
        <v>0</v>
      </c>
      <c r="AX76" s="13">
        <v>0</v>
      </c>
      <c r="AY76" s="13">
        <v>0</v>
      </c>
      <c r="AZ76" s="13">
        <v>26524</v>
      </c>
      <c r="BA76" s="13">
        <v>2215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2021.15</v>
      </c>
      <c r="BH76" s="13">
        <v>4236.1499999999996</v>
      </c>
      <c r="BI76" s="13">
        <v>1066476.6200000001</v>
      </c>
      <c r="BJ76" s="13">
        <v>176196.68</v>
      </c>
      <c r="BK76" s="13">
        <v>176196.68</v>
      </c>
      <c r="BL76" s="13">
        <v>0</v>
      </c>
    </row>
    <row r="77" spans="2:64" x14ac:dyDescent="0.25">
      <c r="B77" s="11" t="s">
        <v>165</v>
      </c>
      <c r="C77" s="11" t="s">
        <v>166</v>
      </c>
      <c r="D77" s="13">
        <v>2581911.54</v>
      </c>
      <c r="E77" s="13">
        <v>0</v>
      </c>
      <c r="F77" s="13">
        <v>0</v>
      </c>
      <c r="G77" s="13">
        <v>78292.289999999994</v>
      </c>
      <c r="H77" s="13">
        <v>78292.289999999994</v>
      </c>
      <c r="I77" s="13">
        <v>2964685.95</v>
      </c>
      <c r="J77" s="13">
        <v>322404.96000000002</v>
      </c>
      <c r="K77" s="13">
        <v>0</v>
      </c>
      <c r="L77" s="13">
        <v>3287090.91</v>
      </c>
      <c r="M77" s="13">
        <v>0</v>
      </c>
      <c r="N77" s="13">
        <v>0</v>
      </c>
      <c r="O77" s="13">
        <v>0</v>
      </c>
      <c r="P77" s="13">
        <v>5947294.7400000002</v>
      </c>
      <c r="Q77" s="13">
        <v>0</v>
      </c>
      <c r="R77" s="13">
        <v>398355.39</v>
      </c>
      <c r="S77" s="13">
        <v>364988.2</v>
      </c>
      <c r="T77" s="13">
        <v>5282.04</v>
      </c>
      <c r="U77" s="13">
        <v>215750.15</v>
      </c>
      <c r="V77" s="13">
        <v>313300.28999999998</v>
      </c>
      <c r="W77" s="13">
        <v>0</v>
      </c>
      <c r="X77" s="13">
        <v>0</v>
      </c>
      <c r="Y77" s="13">
        <v>350</v>
      </c>
      <c r="Z77" s="13">
        <v>1298026.07</v>
      </c>
      <c r="AA77" s="13">
        <v>0</v>
      </c>
      <c r="AB77" s="13">
        <v>155770.85</v>
      </c>
      <c r="AC77" s="13">
        <v>463484.49</v>
      </c>
      <c r="AD77" s="13">
        <v>619255.34</v>
      </c>
      <c r="AE77" s="13">
        <v>121546.08</v>
      </c>
      <c r="AF77" s="13">
        <v>0</v>
      </c>
      <c r="AG77" s="13">
        <v>57192.77</v>
      </c>
      <c r="AH77" s="13">
        <v>3600</v>
      </c>
      <c r="AI77" s="13">
        <v>182338.85</v>
      </c>
      <c r="AJ77" s="13">
        <v>110612.78</v>
      </c>
      <c r="AK77" s="13">
        <v>0</v>
      </c>
      <c r="AL77" s="13">
        <v>0</v>
      </c>
      <c r="AM77" s="13">
        <v>0</v>
      </c>
      <c r="AN77" s="13">
        <v>56228.39</v>
      </c>
      <c r="AO77" s="13">
        <v>13032.42</v>
      </c>
      <c r="AP77" s="13">
        <v>69001.100000000006</v>
      </c>
      <c r="AQ77" s="13">
        <v>3465.83</v>
      </c>
      <c r="AR77" s="13">
        <v>21223.23</v>
      </c>
      <c r="AS77" s="13">
        <v>273563.75</v>
      </c>
      <c r="AT77" s="13">
        <v>101808</v>
      </c>
      <c r="AU77" s="13">
        <v>0</v>
      </c>
      <c r="AV77" s="13">
        <v>26514</v>
      </c>
      <c r="AW77" s="13">
        <v>0</v>
      </c>
      <c r="AX77" s="13">
        <v>0</v>
      </c>
      <c r="AY77" s="13">
        <v>0</v>
      </c>
      <c r="AZ77" s="13">
        <v>128322</v>
      </c>
      <c r="BA77" s="13">
        <v>13713.77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13713.77</v>
      </c>
      <c r="BI77" s="13">
        <v>2515219.7799999998</v>
      </c>
      <c r="BJ77" s="13">
        <v>0</v>
      </c>
      <c r="BK77" s="13">
        <v>0</v>
      </c>
      <c r="BL77" s="13">
        <v>0</v>
      </c>
    </row>
    <row r="78" spans="2:64" x14ac:dyDescent="0.25">
      <c r="B78" s="11" t="s">
        <v>167</v>
      </c>
      <c r="C78" s="11" t="s">
        <v>168</v>
      </c>
      <c r="D78" s="13">
        <v>7813067.1500000004</v>
      </c>
      <c r="E78" s="13">
        <v>0</v>
      </c>
      <c r="F78" s="13">
        <v>0</v>
      </c>
      <c r="G78" s="13">
        <v>15014.38</v>
      </c>
      <c r="H78" s="13">
        <v>15014.38</v>
      </c>
      <c r="I78" s="13">
        <v>873050.66</v>
      </c>
      <c r="J78" s="13">
        <v>127831.28</v>
      </c>
      <c r="K78" s="13">
        <v>0</v>
      </c>
      <c r="L78" s="13">
        <v>1000881.94</v>
      </c>
      <c r="M78" s="13">
        <v>0</v>
      </c>
      <c r="N78" s="13">
        <v>0</v>
      </c>
      <c r="O78" s="13">
        <v>0</v>
      </c>
      <c r="P78" s="13">
        <v>8828963.4700000007</v>
      </c>
      <c r="Q78" s="13">
        <v>0</v>
      </c>
      <c r="R78" s="13">
        <v>126054.68</v>
      </c>
      <c r="S78" s="13">
        <v>360512.56</v>
      </c>
      <c r="T78" s="13">
        <v>0</v>
      </c>
      <c r="U78" s="13">
        <v>80000.08</v>
      </c>
      <c r="V78" s="13">
        <v>3835.38</v>
      </c>
      <c r="W78" s="13">
        <v>0</v>
      </c>
      <c r="X78" s="13">
        <v>27150.37</v>
      </c>
      <c r="Y78" s="13">
        <v>260.83</v>
      </c>
      <c r="Z78" s="13">
        <v>597813.9</v>
      </c>
      <c r="AA78" s="13">
        <v>0</v>
      </c>
      <c r="AB78" s="13">
        <v>53869.23</v>
      </c>
      <c r="AC78" s="13">
        <v>198767.88</v>
      </c>
      <c r="AD78" s="13">
        <v>252637.11</v>
      </c>
      <c r="AE78" s="13">
        <v>2426</v>
      </c>
      <c r="AF78" s="13">
        <v>10846.24</v>
      </c>
      <c r="AG78" s="13">
        <v>12435.95</v>
      </c>
      <c r="AH78" s="13">
        <v>769.06</v>
      </c>
      <c r="AI78" s="13">
        <v>26477.25</v>
      </c>
      <c r="AJ78" s="13">
        <v>13609.59</v>
      </c>
      <c r="AK78" s="13">
        <v>3696.78</v>
      </c>
      <c r="AL78" s="13">
        <v>-450.53</v>
      </c>
      <c r="AM78" s="13">
        <v>0</v>
      </c>
      <c r="AN78" s="13">
        <v>-595.25</v>
      </c>
      <c r="AO78" s="13">
        <v>106.57</v>
      </c>
      <c r="AP78" s="13">
        <v>9059.18</v>
      </c>
      <c r="AQ78" s="13">
        <v>382.5</v>
      </c>
      <c r="AR78" s="13">
        <v>1486.49</v>
      </c>
      <c r="AS78" s="13">
        <v>27295.33</v>
      </c>
      <c r="AT78" s="13">
        <v>194827.36</v>
      </c>
      <c r="AU78" s="13">
        <v>0</v>
      </c>
      <c r="AV78" s="13">
        <v>59642.6</v>
      </c>
      <c r="AW78" s="13">
        <v>0</v>
      </c>
      <c r="AX78" s="13">
        <v>0</v>
      </c>
      <c r="AY78" s="13">
        <v>0</v>
      </c>
      <c r="AZ78" s="13">
        <v>254469.96</v>
      </c>
      <c r="BA78" s="13">
        <v>7296.88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0.8</v>
      </c>
      <c r="BH78" s="13">
        <v>7297.68</v>
      </c>
      <c r="BI78" s="13">
        <v>1165991.23</v>
      </c>
      <c r="BJ78" s="13">
        <v>28345.05</v>
      </c>
      <c r="BK78" s="13">
        <v>28345.05</v>
      </c>
      <c r="BL78" s="13">
        <v>0</v>
      </c>
    </row>
    <row r="79" spans="2:64" x14ac:dyDescent="0.25">
      <c r="B79" s="11" t="s">
        <v>169</v>
      </c>
      <c r="C79" s="11" t="s">
        <v>170</v>
      </c>
      <c r="D79" s="13">
        <v>-64926.09</v>
      </c>
      <c r="E79" s="13">
        <v>0</v>
      </c>
      <c r="F79" s="13">
        <v>0</v>
      </c>
      <c r="G79" s="13">
        <v>520853.97</v>
      </c>
      <c r="H79" s="13">
        <v>520853.97</v>
      </c>
      <c r="I79" s="13">
        <v>839410.42</v>
      </c>
      <c r="J79" s="13">
        <v>40000</v>
      </c>
      <c r="K79" s="13">
        <v>1791.41</v>
      </c>
      <c r="L79" s="13">
        <v>881201.83</v>
      </c>
      <c r="M79" s="13">
        <v>0</v>
      </c>
      <c r="N79" s="13">
        <v>0</v>
      </c>
      <c r="O79" s="13">
        <v>0</v>
      </c>
      <c r="P79" s="13">
        <v>1337129.71</v>
      </c>
      <c r="Q79" s="13">
        <v>30600</v>
      </c>
      <c r="R79" s="13">
        <v>173842.7</v>
      </c>
      <c r="S79" s="13">
        <v>413745.38</v>
      </c>
      <c r="T79" s="13">
        <v>30428.9</v>
      </c>
      <c r="U79" s="13">
        <v>105366.66</v>
      </c>
      <c r="V79" s="13">
        <v>105145.31</v>
      </c>
      <c r="W79" s="13">
        <v>0</v>
      </c>
      <c r="X79" s="13">
        <v>62560.68</v>
      </c>
      <c r="Y79" s="13">
        <v>0</v>
      </c>
      <c r="Z79" s="13">
        <v>921689.63</v>
      </c>
      <c r="AA79" s="13">
        <v>0</v>
      </c>
      <c r="AB79" s="13">
        <v>93798.56</v>
      </c>
      <c r="AC79" s="13">
        <v>118379.07</v>
      </c>
      <c r="AD79" s="13">
        <v>212177.63</v>
      </c>
      <c r="AE79" s="13">
        <v>59704.45</v>
      </c>
      <c r="AF79" s="13">
        <v>21746.71</v>
      </c>
      <c r="AG79" s="13">
        <v>48392.24</v>
      </c>
      <c r="AH79" s="13">
        <v>2.0499999999999998</v>
      </c>
      <c r="AI79" s="13">
        <v>129845.45</v>
      </c>
      <c r="AJ79" s="13">
        <v>97561.84</v>
      </c>
      <c r="AK79" s="13">
        <v>24190.44</v>
      </c>
      <c r="AL79" s="13">
        <v>28515.03</v>
      </c>
      <c r="AM79" s="13">
        <v>482.99</v>
      </c>
      <c r="AN79" s="13">
        <v>0</v>
      </c>
      <c r="AO79" s="13">
        <v>0</v>
      </c>
      <c r="AP79" s="13">
        <v>17243.580000000002</v>
      </c>
      <c r="AQ79" s="13">
        <v>3815.29</v>
      </c>
      <c r="AR79" s="13">
        <v>0</v>
      </c>
      <c r="AS79" s="13">
        <v>171809.17</v>
      </c>
      <c r="AT79" s="13">
        <v>0</v>
      </c>
      <c r="AU79" s="13">
        <v>0</v>
      </c>
      <c r="AV79" s="13">
        <v>43800</v>
      </c>
      <c r="AW79" s="13">
        <v>0</v>
      </c>
      <c r="AX79" s="13">
        <v>0</v>
      </c>
      <c r="AY79" s="13">
        <v>0</v>
      </c>
      <c r="AZ79" s="13">
        <v>43800</v>
      </c>
      <c r="BA79" s="13">
        <v>5946.88</v>
      </c>
      <c r="BB79" s="13">
        <v>0</v>
      </c>
      <c r="BC79" s="13">
        <v>0</v>
      </c>
      <c r="BD79" s="13">
        <v>0</v>
      </c>
      <c r="BE79" s="13">
        <v>0</v>
      </c>
      <c r="BF79" s="13">
        <v>-41829.96</v>
      </c>
      <c r="BG79" s="13">
        <v>0</v>
      </c>
      <c r="BH79" s="13">
        <v>-35883.08</v>
      </c>
      <c r="BI79" s="13">
        <v>1443438.8</v>
      </c>
      <c r="BJ79" s="13">
        <v>-243309.25</v>
      </c>
      <c r="BK79" s="13">
        <v>-243309.25</v>
      </c>
      <c r="BL79" s="13">
        <v>0</v>
      </c>
    </row>
    <row r="80" spans="2:64" x14ac:dyDescent="0.25">
      <c r="B80" s="11" t="s">
        <v>171</v>
      </c>
      <c r="C80" s="11" t="s">
        <v>172</v>
      </c>
      <c r="D80" s="13">
        <v>601697.82999999996</v>
      </c>
      <c r="E80" s="13">
        <v>0</v>
      </c>
      <c r="F80" s="13">
        <v>0</v>
      </c>
      <c r="G80" s="13">
        <v>11617.66</v>
      </c>
      <c r="H80" s="13">
        <v>11617.66</v>
      </c>
      <c r="I80" s="13">
        <v>1960876.82</v>
      </c>
      <c r="J80" s="13">
        <v>106062.31</v>
      </c>
      <c r="K80" s="13">
        <v>0</v>
      </c>
      <c r="L80" s="13">
        <v>2066939.13</v>
      </c>
      <c r="M80" s="13">
        <v>0</v>
      </c>
      <c r="N80" s="13">
        <v>0</v>
      </c>
      <c r="O80" s="13">
        <v>0</v>
      </c>
      <c r="P80" s="13">
        <v>2680254.62</v>
      </c>
      <c r="Q80" s="13">
        <v>0</v>
      </c>
      <c r="R80" s="13">
        <v>90000</v>
      </c>
      <c r="S80" s="13">
        <v>575226.78</v>
      </c>
      <c r="T80" s="13">
        <v>13041.35</v>
      </c>
      <c r="U80" s="13">
        <v>127109.55</v>
      </c>
      <c r="V80" s="13">
        <v>28430.61</v>
      </c>
      <c r="W80" s="13">
        <v>0</v>
      </c>
      <c r="X80" s="13">
        <v>0</v>
      </c>
      <c r="Y80" s="13">
        <v>0</v>
      </c>
      <c r="Z80" s="13">
        <v>833808.29</v>
      </c>
      <c r="AA80" s="13">
        <v>0</v>
      </c>
      <c r="AB80" s="13">
        <v>74904.47</v>
      </c>
      <c r="AC80" s="13">
        <v>113186.64</v>
      </c>
      <c r="AD80" s="13">
        <v>188091.11</v>
      </c>
      <c r="AE80" s="13">
        <v>603078.37</v>
      </c>
      <c r="AF80" s="13">
        <v>0</v>
      </c>
      <c r="AG80" s="13">
        <v>197078.13</v>
      </c>
      <c r="AH80" s="13">
        <v>10000.9</v>
      </c>
      <c r="AI80" s="13">
        <v>810157.4</v>
      </c>
      <c r="AJ80" s="13">
        <v>40050.449999999997</v>
      </c>
      <c r="AK80" s="13">
        <v>0</v>
      </c>
      <c r="AL80" s="13">
        <v>0</v>
      </c>
      <c r="AM80" s="13">
        <v>0</v>
      </c>
      <c r="AN80" s="13">
        <v>35260.949999999997</v>
      </c>
      <c r="AO80" s="13">
        <v>-753.08</v>
      </c>
      <c r="AP80" s="13">
        <v>0</v>
      </c>
      <c r="AQ80" s="13">
        <v>1462.35</v>
      </c>
      <c r="AR80" s="13">
        <v>91.37</v>
      </c>
      <c r="AS80" s="13">
        <v>76112.039999999994</v>
      </c>
      <c r="AT80" s="13">
        <v>0</v>
      </c>
      <c r="AU80" s="13">
        <v>0</v>
      </c>
      <c r="AV80" s="13">
        <v>10979.01</v>
      </c>
      <c r="AW80" s="13">
        <v>0</v>
      </c>
      <c r="AX80" s="13">
        <v>0</v>
      </c>
      <c r="AY80" s="13">
        <v>0</v>
      </c>
      <c r="AZ80" s="13">
        <v>10979.01</v>
      </c>
      <c r="BA80" s="13">
        <v>11254.83</v>
      </c>
      <c r="BB80" s="13">
        <v>0</v>
      </c>
      <c r="BC80" s="13">
        <v>0</v>
      </c>
      <c r="BD80" s="13">
        <v>0</v>
      </c>
      <c r="BE80" s="13">
        <v>0</v>
      </c>
      <c r="BF80" s="13">
        <v>-6219.52</v>
      </c>
      <c r="BG80" s="13">
        <v>0</v>
      </c>
      <c r="BH80" s="13">
        <v>5035.3100000000004</v>
      </c>
      <c r="BI80" s="13">
        <v>1924183.16</v>
      </c>
      <c r="BJ80" s="13">
        <v>0</v>
      </c>
      <c r="BK80" s="13">
        <v>0</v>
      </c>
      <c r="BL80" s="13">
        <v>0</v>
      </c>
    </row>
    <row r="81" spans="2:64" x14ac:dyDescent="0.25">
      <c r="B81" s="11" t="s">
        <v>173</v>
      </c>
      <c r="C81" s="11" t="s">
        <v>174</v>
      </c>
      <c r="D81" s="13">
        <v>34398.019999999997</v>
      </c>
      <c r="E81" s="13">
        <v>0</v>
      </c>
      <c r="F81" s="13">
        <v>0</v>
      </c>
      <c r="G81" s="13">
        <v>65784.5</v>
      </c>
      <c r="H81" s="13">
        <v>65784.5</v>
      </c>
      <c r="I81" s="13">
        <v>1525516.55</v>
      </c>
      <c r="J81" s="13">
        <v>187699.03</v>
      </c>
      <c r="K81" s="13">
        <v>0</v>
      </c>
      <c r="L81" s="13">
        <v>1713215.58</v>
      </c>
      <c r="M81" s="13">
        <v>0</v>
      </c>
      <c r="N81" s="13">
        <v>0</v>
      </c>
      <c r="O81" s="13">
        <v>0</v>
      </c>
      <c r="P81" s="13">
        <v>1813398.1</v>
      </c>
      <c r="Q81" s="13">
        <v>0</v>
      </c>
      <c r="R81" s="13">
        <v>89271.09</v>
      </c>
      <c r="S81" s="13">
        <v>22179.96</v>
      </c>
      <c r="T81" s="13">
        <v>11610.84</v>
      </c>
      <c r="U81" s="13">
        <v>65032.85</v>
      </c>
      <c r="V81" s="13">
        <v>407132.63</v>
      </c>
      <c r="W81" s="13">
        <v>0</v>
      </c>
      <c r="X81" s="13">
        <v>70239.600000000006</v>
      </c>
      <c r="Y81" s="13">
        <v>69</v>
      </c>
      <c r="Z81" s="13">
        <v>665535.97</v>
      </c>
      <c r="AA81" s="13">
        <v>0</v>
      </c>
      <c r="AB81" s="13">
        <v>25535.22</v>
      </c>
      <c r="AC81" s="13">
        <v>15237.58</v>
      </c>
      <c r="AD81" s="13">
        <v>40772.800000000003</v>
      </c>
      <c r="AE81" s="13">
        <v>95235.17</v>
      </c>
      <c r="AF81" s="13">
        <v>832447.94</v>
      </c>
      <c r="AG81" s="13">
        <v>3648.09</v>
      </c>
      <c r="AH81" s="13">
        <v>0</v>
      </c>
      <c r="AI81" s="13">
        <v>931331.2</v>
      </c>
      <c r="AJ81" s="13">
        <v>82274.289999999994</v>
      </c>
      <c r="AK81" s="13">
        <v>0</v>
      </c>
      <c r="AL81" s="13">
        <v>0</v>
      </c>
      <c r="AM81" s="13">
        <v>0</v>
      </c>
      <c r="AN81" s="13">
        <v>12592.03</v>
      </c>
      <c r="AO81" s="13">
        <v>5851.94</v>
      </c>
      <c r="AP81" s="13">
        <v>0</v>
      </c>
      <c r="AQ81" s="13">
        <v>0</v>
      </c>
      <c r="AR81" s="13">
        <v>23618.65</v>
      </c>
      <c r="AS81" s="13">
        <v>124336.91</v>
      </c>
      <c r="AT81" s="13">
        <v>39650</v>
      </c>
      <c r="AU81" s="13">
        <v>12100000</v>
      </c>
      <c r="AV81" s="13">
        <v>28429.74</v>
      </c>
      <c r="AW81" s="13">
        <v>0</v>
      </c>
      <c r="AX81" s="13">
        <v>0</v>
      </c>
      <c r="AY81" s="13">
        <v>0</v>
      </c>
      <c r="AZ81" s="13">
        <v>12168079.74</v>
      </c>
      <c r="BA81" s="13">
        <v>13297.84</v>
      </c>
      <c r="BB81" s="13">
        <v>3685.4</v>
      </c>
      <c r="BC81" s="13">
        <v>61277.8</v>
      </c>
      <c r="BD81" s="13">
        <v>0</v>
      </c>
      <c r="BE81" s="13">
        <v>0</v>
      </c>
      <c r="BF81" s="13">
        <v>0</v>
      </c>
      <c r="BG81" s="13">
        <v>0</v>
      </c>
      <c r="BH81" s="13">
        <v>78261.039999999994</v>
      </c>
      <c r="BI81" s="13">
        <v>14008317.66</v>
      </c>
      <c r="BJ81" s="13">
        <v>-12350000.08</v>
      </c>
      <c r="BK81" s="13">
        <v>-12350000.08</v>
      </c>
      <c r="BL81" s="13">
        <v>0</v>
      </c>
    </row>
    <row r="82" spans="2:64" x14ac:dyDescent="0.25">
      <c r="B82" s="11" t="s">
        <v>175</v>
      </c>
      <c r="C82" s="11" t="s">
        <v>176</v>
      </c>
      <c r="D82" s="13">
        <v>1526948.01</v>
      </c>
      <c r="E82" s="13">
        <v>0</v>
      </c>
      <c r="F82" s="13">
        <v>0</v>
      </c>
      <c r="G82" s="13">
        <v>9185.98</v>
      </c>
      <c r="H82" s="13">
        <v>9185.98</v>
      </c>
      <c r="I82" s="13">
        <v>1471805.76</v>
      </c>
      <c r="J82" s="13">
        <v>176901.03</v>
      </c>
      <c r="K82" s="13">
        <v>0</v>
      </c>
      <c r="L82" s="13">
        <v>1648706.79</v>
      </c>
      <c r="M82" s="13">
        <v>0</v>
      </c>
      <c r="N82" s="13">
        <v>0</v>
      </c>
      <c r="O82" s="13">
        <v>0</v>
      </c>
      <c r="P82" s="13">
        <v>3184840.78</v>
      </c>
      <c r="Q82" s="13">
        <v>0</v>
      </c>
      <c r="R82" s="13">
        <v>150231.14000000001</v>
      </c>
      <c r="S82" s="13">
        <v>371912.13</v>
      </c>
      <c r="T82" s="13">
        <v>16696.919999999998</v>
      </c>
      <c r="U82" s="13">
        <v>69603.14</v>
      </c>
      <c r="V82" s="13">
        <v>195016.79</v>
      </c>
      <c r="W82" s="13">
        <v>0</v>
      </c>
      <c r="X82" s="13">
        <v>0</v>
      </c>
      <c r="Y82" s="13">
        <v>0</v>
      </c>
      <c r="Z82" s="13">
        <v>803460.12</v>
      </c>
      <c r="AA82" s="13">
        <v>0</v>
      </c>
      <c r="AB82" s="13">
        <v>88222.03</v>
      </c>
      <c r="AC82" s="13">
        <v>212331.71</v>
      </c>
      <c r="AD82" s="13">
        <v>300553.74</v>
      </c>
      <c r="AE82" s="13">
        <v>51512.800000000003</v>
      </c>
      <c r="AF82" s="13">
        <v>716.1</v>
      </c>
      <c r="AG82" s="13">
        <v>22735.98</v>
      </c>
      <c r="AH82" s="13">
        <v>0</v>
      </c>
      <c r="AI82" s="13">
        <v>74964.88</v>
      </c>
      <c r="AJ82" s="13">
        <v>50454.28</v>
      </c>
      <c r="AK82" s="13">
        <v>0</v>
      </c>
      <c r="AL82" s="13">
        <v>0</v>
      </c>
      <c r="AM82" s="13">
        <v>0</v>
      </c>
      <c r="AN82" s="13">
        <v>6279.18</v>
      </c>
      <c r="AO82" s="13">
        <v>0</v>
      </c>
      <c r="AP82" s="13">
        <v>17980.62</v>
      </c>
      <c r="AQ82" s="13">
        <v>13061.41</v>
      </c>
      <c r="AR82" s="13">
        <v>26106.87</v>
      </c>
      <c r="AS82" s="13">
        <v>113882.36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5313.36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5313.36</v>
      </c>
      <c r="BI82" s="13">
        <v>1298174.46</v>
      </c>
      <c r="BJ82" s="13">
        <v>0</v>
      </c>
      <c r="BK82" s="13">
        <v>0</v>
      </c>
      <c r="BL82" s="13">
        <v>0</v>
      </c>
    </row>
    <row r="83" spans="2:64" x14ac:dyDescent="0.25">
      <c r="B83" s="11" t="s">
        <v>177</v>
      </c>
      <c r="C83" s="11" t="s">
        <v>178</v>
      </c>
      <c r="D83" s="13">
        <v>3819846.07</v>
      </c>
      <c r="E83" s="13">
        <v>0</v>
      </c>
      <c r="F83" s="13">
        <v>0</v>
      </c>
      <c r="G83" s="13">
        <v>84617.74</v>
      </c>
      <c r="H83" s="13">
        <v>84617.74</v>
      </c>
      <c r="I83" s="13">
        <v>3501349.67</v>
      </c>
      <c r="J83" s="13">
        <v>315254.84999999998</v>
      </c>
      <c r="K83" s="13">
        <v>3578.9</v>
      </c>
      <c r="L83" s="13">
        <v>3820183.42</v>
      </c>
      <c r="M83" s="13">
        <v>0</v>
      </c>
      <c r="N83" s="13">
        <v>0</v>
      </c>
      <c r="O83" s="13">
        <v>0</v>
      </c>
      <c r="P83" s="13">
        <v>7724647.2300000004</v>
      </c>
      <c r="Q83" s="13">
        <v>113383.34</v>
      </c>
      <c r="R83" s="13">
        <v>205433.61</v>
      </c>
      <c r="S83" s="13">
        <v>2068511.32</v>
      </c>
      <c r="T83" s="13">
        <v>80226.06</v>
      </c>
      <c r="U83" s="13">
        <v>197586.78</v>
      </c>
      <c r="V83" s="13">
        <v>410557.12</v>
      </c>
      <c r="W83" s="13">
        <v>0</v>
      </c>
      <c r="X83" s="13">
        <v>0</v>
      </c>
      <c r="Y83" s="13">
        <v>3400</v>
      </c>
      <c r="Z83" s="13">
        <v>3079098.23</v>
      </c>
      <c r="AA83" s="13">
        <v>0</v>
      </c>
      <c r="AB83" s="13">
        <v>229063.26</v>
      </c>
      <c r="AC83" s="13">
        <v>708835.28</v>
      </c>
      <c r="AD83" s="13">
        <v>937898.54</v>
      </c>
      <c r="AE83" s="13">
        <v>135297.41</v>
      </c>
      <c r="AF83" s="13">
        <v>3583.66</v>
      </c>
      <c r="AG83" s="13">
        <v>36551.42</v>
      </c>
      <c r="AH83" s="13">
        <v>3625.09</v>
      </c>
      <c r="AI83" s="13">
        <v>179057.58</v>
      </c>
      <c r="AJ83" s="13">
        <v>218065.44</v>
      </c>
      <c r="AK83" s="13">
        <v>0</v>
      </c>
      <c r="AL83" s="13">
        <v>0</v>
      </c>
      <c r="AM83" s="13">
        <v>121987.48</v>
      </c>
      <c r="AN83" s="13">
        <v>23721.25</v>
      </c>
      <c r="AO83" s="13">
        <v>0</v>
      </c>
      <c r="AP83" s="13">
        <v>53097.91</v>
      </c>
      <c r="AQ83" s="13">
        <v>16164.31</v>
      </c>
      <c r="AR83" s="13">
        <v>0</v>
      </c>
      <c r="AS83" s="13">
        <v>433036.39</v>
      </c>
      <c r="AT83" s="13">
        <v>0</v>
      </c>
      <c r="AU83" s="13">
        <v>0</v>
      </c>
      <c r="AV83" s="13">
        <v>5600</v>
      </c>
      <c r="AW83" s="13">
        <v>0</v>
      </c>
      <c r="AX83" s="13">
        <v>0</v>
      </c>
      <c r="AY83" s="13">
        <v>0</v>
      </c>
      <c r="AZ83" s="13">
        <v>5600</v>
      </c>
      <c r="BA83" s="13">
        <v>14118.66</v>
      </c>
      <c r="BB83" s="13">
        <v>0</v>
      </c>
      <c r="BC83" s="13">
        <v>0</v>
      </c>
      <c r="BD83" s="13">
        <v>26850</v>
      </c>
      <c r="BE83" s="13">
        <v>-35230.18</v>
      </c>
      <c r="BF83" s="13">
        <v>-5191.6400000000003</v>
      </c>
      <c r="BG83" s="13">
        <v>200</v>
      </c>
      <c r="BH83" s="13">
        <v>746.84</v>
      </c>
      <c r="BI83" s="13">
        <v>4635437.58</v>
      </c>
      <c r="BJ83" s="13">
        <v>-1056330.8799999999</v>
      </c>
      <c r="BK83" s="13">
        <v>-1056330.8799999999</v>
      </c>
      <c r="BL83" s="13">
        <v>0</v>
      </c>
    </row>
    <row r="84" spans="2:64" x14ac:dyDescent="0.25">
      <c r="B84" s="11" t="s">
        <v>179</v>
      </c>
      <c r="C84" s="11" t="s">
        <v>180</v>
      </c>
      <c r="D84" s="13">
        <v>7726660.5700000003</v>
      </c>
      <c r="E84" s="13">
        <v>0</v>
      </c>
      <c r="F84" s="13">
        <v>0</v>
      </c>
      <c r="G84" s="13">
        <v>191602.13</v>
      </c>
      <c r="H84" s="13">
        <v>191602.13</v>
      </c>
      <c r="I84" s="13">
        <v>6158334.0800000001</v>
      </c>
      <c r="J84" s="13">
        <v>542606.97</v>
      </c>
      <c r="K84" s="13">
        <v>0</v>
      </c>
      <c r="L84" s="13">
        <v>6700941.0499999998</v>
      </c>
      <c r="M84" s="13">
        <v>0</v>
      </c>
      <c r="N84" s="13">
        <v>0</v>
      </c>
      <c r="O84" s="13">
        <v>0</v>
      </c>
      <c r="P84" s="13">
        <v>14619203.75</v>
      </c>
      <c r="Q84" s="13">
        <v>0</v>
      </c>
      <c r="R84" s="13">
        <v>604011.79</v>
      </c>
      <c r="S84" s="13">
        <v>3090241.25</v>
      </c>
      <c r="T84" s="13">
        <v>117958.53</v>
      </c>
      <c r="U84" s="13">
        <v>220729.71</v>
      </c>
      <c r="V84" s="13">
        <v>311337.64</v>
      </c>
      <c r="W84" s="13">
        <v>0</v>
      </c>
      <c r="X84" s="13">
        <v>209866.09</v>
      </c>
      <c r="Y84" s="13">
        <v>500</v>
      </c>
      <c r="Z84" s="13">
        <v>4554645.01</v>
      </c>
      <c r="AA84" s="13">
        <v>0</v>
      </c>
      <c r="AB84" s="13">
        <v>485564.19</v>
      </c>
      <c r="AC84" s="13">
        <v>1378832</v>
      </c>
      <c r="AD84" s="13">
        <v>1864396.19</v>
      </c>
      <c r="AE84" s="13">
        <v>795669.04</v>
      </c>
      <c r="AF84" s="13">
        <v>354657.76</v>
      </c>
      <c r="AG84" s="13">
        <v>95012.65</v>
      </c>
      <c r="AH84" s="13">
        <v>9941.66</v>
      </c>
      <c r="AI84" s="13">
        <v>1255281.1100000001</v>
      </c>
      <c r="AJ84" s="13">
        <v>231481</v>
      </c>
      <c r="AK84" s="13">
        <v>0</v>
      </c>
      <c r="AL84" s="13">
        <v>0</v>
      </c>
      <c r="AM84" s="13">
        <v>291.5</v>
      </c>
      <c r="AN84" s="13">
        <v>62743.03</v>
      </c>
      <c r="AO84" s="13">
        <v>16516.72</v>
      </c>
      <c r="AP84" s="13">
        <v>3437.67</v>
      </c>
      <c r="AQ84" s="13">
        <v>35103.96</v>
      </c>
      <c r="AR84" s="13">
        <v>78079.009999999995</v>
      </c>
      <c r="AS84" s="13">
        <v>427652.89</v>
      </c>
      <c r="AT84" s="13">
        <v>682826.49</v>
      </c>
      <c r="AU84" s="13">
        <v>0</v>
      </c>
      <c r="AV84" s="13">
        <v>292705.8</v>
      </c>
      <c r="AW84" s="13">
        <v>0</v>
      </c>
      <c r="AX84" s="13">
        <v>0</v>
      </c>
      <c r="AY84" s="13">
        <v>0</v>
      </c>
      <c r="AZ84" s="13">
        <v>975532.29</v>
      </c>
      <c r="BA84" s="13">
        <v>28051.13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28051.13</v>
      </c>
      <c r="BI84" s="13">
        <v>9105558.6199999992</v>
      </c>
      <c r="BJ84" s="13">
        <v>-2009400</v>
      </c>
      <c r="BK84" s="13">
        <v>-2009400</v>
      </c>
      <c r="BL84" s="13">
        <v>0</v>
      </c>
    </row>
    <row r="85" spans="2:64" x14ac:dyDescent="0.25">
      <c r="B85" s="11" t="s">
        <v>181</v>
      </c>
      <c r="C85" s="11" t="s">
        <v>182</v>
      </c>
      <c r="D85" s="13">
        <v>2382008.16</v>
      </c>
      <c r="E85" s="13">
        <v>0</v>
      </c>
      <c r="F85" s="13">
        <v>0</v>
      </c>
      <c r="G85" s="13">
        <v>137709.07</v>
      </c>
      <c r="H85" s="13">
        <v>137709.07</v>
      </c>
      <c r="I85" s="13">
        <v>1569655.05</v>
      </c>
      <c r="J85" s="13">
        <v>183271.43</v>
      </c>
      <c r="K85" s="13">
        <v>65000</v>
      </c>
      <c r="L85" s="13">
        <v>1817926.48</v>
      </c>
      <c r="M85" s="13">
        <v>0</v>
      </c>
      <c r="N85" s="13">
        <v>0</v>
      </c>
      <c r="O85" s="13">
        <v>0</v>
      </c>
      <c r="P85" s="13">
        <v>4337643.71</v>
      </c>
      <c r="Q85" s="13">
        <v>0</v>
      </c>
      <c r="R85" s="13">
        <v>83299.14</v>
      </c>
      <c r="S85" s="13">
        <v>639895.57999999996</v>
      </c>
      <c r="T85" s="13">
        <v>0</v>
      </c>
      <c r="U85" s="13">
        <v>56489.36</v>
      </c>
      <c r="V85" s="13">
        <v>139925.5</v>
      </c>
      <c r="W85" s="13">
        <v>0</v>
      </c>
      <c r="X85" s="13">
        <v>0</v>
      </c>
      <c r="Y85" s="13">
        <v>0</v>
      </c>
      <c r="Z85" s="13">
        <v>919609.58</v>
      </c>
      <c r="AA85" s="13">
        <v>0</v>
      </c>
      <c r="AB85" s="13">
        <v>110932.75</v>
      </c>
      <c r="AC85" s="13">
        <v>248135.44</v>
      </c>
      <c r="AD85" s="13">
        <v>359068.19</v>
      </c>
      <c r="AE85" s="13">
        <v>155336.18</v>
      </c>
      <c r="AF85" s="13">
        <v>168348.37</v>
      </c>
      <c r="AG85" s="13">
        <v>42100.87</v>
      </c>
      <c r="AH85" s="13">
        <v>17.57</v>
      </c>
      <c r="AI85" s="13">
        <v>365802.99</v>
      </c>
      <c r="AJ85" s="13">
        <v>77679.520000000004</v>
      </c>
      <c r="AK85" s="13">
        <v>0</v>
      </c>
      <c r="AL85" s="13">
        <v>-36.5</v>
      </c>
      <c r="AM85" s="13">
        <v>0</v>
      </c>
      <c r="AN85" s="13">
        <v>138.78</v>
      </c>
      <c r="AO85" s="13">
        <v>710.47</v>
      </c>
      <c r="AP85" s="13">
        <v>78.66</v>
      </c>
      <c r="AQ85" s="13">
        <v>6025.93</v>
      </c>
      <c r="AR85" s="13">
        <v>36.85</v>
      </c>
      <c r="AS85" s="13">
        <v>84633.71</v>
      </c>
      <c r="AT85" s="13">
        <v>0</v>
      </c>
      <c r="AU85" s="13">
        <v>0</v>
      </c>
      <c r="AV85" s="13">
        <v>25811.63</v>
      </c>
      <c r="AW85" s="13">
        <v>0</v>
      </c>
      <c r="AX85" s="13">
        <v>0</v>
      </c>
      <c r="AY85" s="13">
        <v>0</v>
      </c>
      <c r="AZ85" s="13">
        <v>25811.63</v>
      </c>
      <c r="BA85" s="13">
        <v>13126.46</v>
      </c>
      <c r="BB85" s="13">
        <v>3027.34</v>
      </c>
      <c r="BC85" s="13">
        <v>0</v>
      </c>
      <c r="BD85" s="13">
        <v>0</v>
      </c>
      <c r="BE85" s="13">
        <v>0</v>
      </c>
      <c r="BF85" s="13">
        <v>-6311.28</v>
      </c>
      <c r="BG85" s="13">
        <v>58750.5</v>
      </c>
      <c r="BH85" s="13">
        <v>68593.02</v>
      </c>
      <c r="BI85" s="13">
        <v>1823519.12</v>
      </c>
      <c r="BJ85" s="13">
        <v>0</v>
      </c>
      <c r="BK85" s="13">
        <v>0</v>
      </c>
      <c r="BL85" s="13">
        <v>0</v>
      </c>
    </row>
    <row r="86" spans="2:64" x14ac:dyDescent="0.25">
      <c r="B86" s="11" t="s">
        <v>183</v>
      </c>
      <c r="C86" s="11" t="s">
        <v>184</v>
      </c>
      <c r="D86" s="13">
        <v>500915.14</v>
      </c>
      <c r="E86" s="13">
        <v>0</v>
      </c>
      <c r="F86" s="13">
        <v>0</v>
      </c>
      <c r="G86" s="13">
        <v>165029.62</v>
      </c>
      <c r="H86" s="13">
        <v>165029.62</v>
      </c>
      <c r="I86" s="13">
        <v>1682975.46</v>
      </c>
      <c r="J86" s="13">
        <v>73274.039999999994</v>
      </c>
      <c r="K86" s="13">
        <v>2312.71</v>
      </c>
      <c r="L86" s="13">
        <v>1758562.21</v>
      </c>
      <c r="M86" s="13">
        <v>0</v>
      </c>
      <c r="N86" s="13">
        <v>0</v>
      </c>
      <c r="O86" s="13">
        <v>0</v>
      </c>
      <c r="P86" s="13">
        <v>2424506.9700000002</v>
      </c>
      <c r="Q86" s="13">
        <v>0</v>
      </c>
      <c r="R86" s="13">
        <v>106049.34</v>
      </c>
      <c r="S86" s="13">
        <v>496296.41</v>
      </c>
      <c r="T86" s="13">
        <v>48240.639999999999</v>
      </c>
      <c r="U86" s="13">
        <v>81143.02</v>
      </c>
      <c r="V86" s="13">
        <v>24715.58</v>
      </c>
      <c r="W86" s="13">
        <v>18222.689999999999</v>
      </c>
      <c r="X86" s="13">
        <v>95231.15</v>
      </c>
      <c r="Y86" s="13">
        <v>15787.94</v>
      </c>
      <c r="Z86" s="13">
        <v>885686.77</v>
      </c>
      <c r="AA86" s="13">
        <v>170128.08</v>
      </c>
      <c r="AB86" s="13">
        <v>60949.89</v>
      </c>
      <c r="AC86" s="13">
        <v>229387.5</v>
      </c>
      <c r="AD86" s="13">
        <v>460465.47</v>
      </c>
      <c r="AE86" s="13">
        <v>146495.93</v>
      </c>
      <c r="AF86" s="13">
        <v>49687.199999999997</v>
      </c>
      <c r="AG86" s="13">
        <v>26572.2</v>
      </c>
      <c r="AH86" s="13">
        <v>500</v>
      </c>
      <c r="AI86" s="13">
        <v>223255.33</v>
      </c>
      <c r="AJ86" s="13">
        <v>45621.81</v>
      </c>
      <c r="AK86" s="13">
        <v>95512.92</v>
      </c>
      <c r="AL86" s="13">
        <v>0</v>
      </c>
      <c r="AM86" s="13">
        <v>0</v>
      </c>
      <c r="AN86" s="13">
        <v>5826.81</v>
      </c>
      <c r="AO86" s="13">
        <v>0</v>
      </c>
      <c r="AP86" s="13">
        <v>-16919.61</v>
      </c>
      <c r="AQ86" s="13">
        <v>8864.01</v>
      </c>
      <c r="AR86" s="13">
        <v>5348.13</v>
      </c>
      <c r="AS86" s="13">
        <v>144254.07</v>
      </c>
      <c r="AT86" s="13">
        <v>0</v>
      </c>
      <c r="AU86" s="13">
        <v>0</v>
      </c>
      <c r="AV86" s="13">
        <v>30965.06</v>
      </c>
      <c r="AW86" s="13">
        <v>0</v>
      </c>
      <c r="AX86" s="13">
        <v>0</v>
      </c>
      <c r="AY86" s="13">
        <v>0</v>
      </c>
      <c r="AZ86" s="13">
        <v>30965.06</v>
      </c>
      <c r="BA86" s="13">
        <v>1200</v>
      </c>
      <c r="BB86" s="13">
        <v>0</v>
      </c>
      <c r="BC86" s="13">
        <v>0</v>
      </c>
      <c r="BD86" s="13">
        <v>0</v>
      </c>
      <c r="BE86" s="13">
        <v>0</v>
      </c>
      <c r="BF86" s="13">
        <v>-7315.77</v>
      </c>
      <c r="BG86" s="13">
        <v>0</v>
      </c>
      <c r="BH86" s="13">
        <v>-6115.77</v>
      </c>
      <c r="BI86" s="13">
        <v>1738510.93</v>
      </c>
      <c r="BJ86" s="13">
        <v>0</v>
      </c>
      <c r="BK86" s="13">
        <v>0</v>
      </c>
      <c r="BL86" s="13">
        <v>0</v>
      </c>
    </row>
    <row r="87" spans="2:64" x14ac:dyDescent="0.25">
      <c r="B87" s="11" t="s">
        <v>185</v>
      </c>
      <c r="C87" s="11" t="s">
        <v>186</v>
      </c>
      <c r="D87" s="13">
        <v>1274178.92</v>
      </c>
      <c r="E87" s="13">
        <v>0</v>
      </c>
      <c r="F87" s="13">
        <v>0</v>
      </c>
      <c r="G87" s="13">
        <v>34294.75</v>
      </c>
      <c r="H87" s="13">
        <v>34294.75</v>
      </c>
      <c r="I87" s="13">
        <v>1343318.88</v>
      </c>
      <c r="J87" s="13">
        <v>166090.81</v>
      </c>
      <c r="K87" s="13">
        <v>0</v>
      </c>
      <c r="L87" s="13">
        <v>1509409.69</v>
      </c>
      <c r="M87" s="13">
        <v>0</v>
      </c>
      <c r="N87" s="13">
        <v>0</v>
      </c>
      <c r="O87" s="13">
        <v>0</v>
      </c>
      <c r="P87" s="13">
        <v>2817883.36</v>
      </c>
      <c r="Q87" s="13">
        <v>0</v>
      </c>
      <c r="R87" s="13">
        <v>132801.34</v>
      </c>
      <c r="S87" s="13">
        <v>337114.96</v>
      </c>
      <c r="T87" s="13">
        <v>0</v>
      </c>
      <c r="U87" s="13">
        <v>67842.960000000006</v>
      </c>
      <c r="V87" s="13">
        <v>194743.86</v>
      </c>
      <c r="W87" s="13">
        <v>0</v>
      </c>
      <c r="X87" s="13">
        <v>0</v>
      </c>
      <c r="Y87" s="13">
        <v>0</v>
      </c>
      <c r="Z87" s="13">
        <v>732503.12</v>
      </c>
      <c r="AA87" s="13">
        <v>0</v>
      </c>
      <c r="AB87" s="13">
        <v>83586.539999999994</v>
      </c>
      <c r="AC87" s="13">
        <v>182781.09</v>
      </c>
      <c r="AD87" s="13">
        <v>266367.63</v>
      </c>
      <c r="AE87" s="13">
        <v>186510.83</v>
      </c>
      <c r="AF87" s="13">
        <v>147551.67999999999</v>
      </c>
      <c r="AG87" s="13">
        <v>37769.81</v>
      </c>
      <c r="AH87" s="13">
        <v>0</v>
      </c>
      <c r="AI87" s="13">
        <v>371832.32000000001</v>
      </c>
      <c r="AJ87" s="13">
        <v>14519.06</v>
      </c>
      <c r="AK87" s="13">
        <v>0</v>
      </c>
      <c r="AL87" s="13">
        <v>0</v>
      </c>
      <c r="AM87" s="13">
        <v>0</v>
      </c>
      <c r="AN87" s="13">
        <v>543.94000000000005</v>
      </c>
      <c r="AO87" s="13">
        <v>127.76</v>
      </c>
      <c r="AP87" s="13">
        <v>6320.22</v>
      </c>
      <c r="AQ87" s="13">
        <v>1698.49</v>
      </c>
      <c r="AR87" s="13">
        <v>8706.0400000000009</v>
      </c>
      <c r="AS87" s="13">
        <v>31915.51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5864.02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5864.02</v>
      </c>
      <c r="BI87" s="13">
        <v>1408482.6</v>
      </c>
      <c r="BJ87" s="13">
        <v>0</v>
      </c>
      <c r="BK87" s="13">
        <v>0</v>
      </c>
      <c r="BL87" s="13">
        <v>0</v>
      </c>
    </row>
    <row r="88" spans="2:64" x14ac:dyDescent="0.25">
      <c r="B88" s="11" t="s">
        <v>187</v>
      </c>
      <c r="C88" s="11" t="s">
        <v>188</v>
      </c>
      <c r="D88" s="13">
        <v>979211.49</v>
      </c>
      <c r="E88" s="13">
        <v>0</v>
      </c>
      <c r="F88" s="13">
        <v>0</v>
      </c>
      <c r="G88" s="13">
        <v>5523.22</v>
      </c>
      <c r="H88" s="13">
        <v>5523.22</v>
      </c>
      <c r="I88" s="13">
        <v>1093789.22</v>
      </c>
      <c r="J88" s="13">
        <v>109675.35</v>
      </c>
      <c r="K88" s="13">
        <v>0</v>
      </c>
      <c r="L88" s="13">
        <v>1203464.57</v>
      </c>
      <c r="M88" s="13">
        <v>0</v>
      </c>
      <c r="N88" s="13">
        <v>0</v>
      </c>
      <c r="O88" s="13">
        <v>0</v>
      </c>
      <c r="P88" s="13">
        <v>2188199.2799999998</v>
      </c>
      <c r="Q88" s="13">
        <v>0</v>
      </c>
      <c r="R88" s="13">
        <v>136242.48000000001</v>
      </c>
      <c r="S88" s="13">
        <v>305975.06</v>
      </c>
      <c r="T88" s="13">
        <v>0</v>
      </c>
      <c r="U88" s="13">
        <v>79001.820000000007</v>
      </c>
      <c r="V88" s="13">
        <v>12411.89</v>
      </c>
      <c r="W88" s="13">
        <v>0</v>
      </c>
      <c r="X88" s="13">
        <v>0</v>
      </c>
      <c r="Y88" s="13">
        <v>8000.01</v>
      </c>
      <c r="Z88" s="13">
        <v>541631.26</v>
      </c>
      <c r="AA88" s="13">
        <v>0</v>
      </c>
      <c r="AB88" s="13">
        <v>48915.45</v>
      </c>
      <c r="AC88" s="13">
        <v>128854.89</v>
      </c>
      <c r="AD88" s="13">
        <v>177770.34</v>
      </c>
      <c r="AE88" s="13">
        <v>315829.74</v>
      </c>
      <c r="AF88" s="13">
        <v>3435873.73</v>
      </c>
      <c r="AG88" s="13">
        <v>1809.67</v>
      </c>
      <c r="AH88" s="13">
        <v>284.67</v>
      </c>
      <c r="AI88" s="13">
        <v>3753797.81</v>
      </c>
      <c r="AJ88" s="13">
        <v>27876.22</v>
      </c>
      <c r="AK88" s="13">
        <v>0</v>
      </c>
      <c r="AL88" s="13">
        <v>0</v>
      </c>
      <c r="AM88" s="13">
        <v>0</v>
      </c>
      <c r="AN88" s="13">
        <v>1299.3900000000001</v>
      </c>
      <c r="AO88" s="13">
        <v>0</v>
      </c>
      <c r="AP88" s="13">
        <v>921.87</v>
      </c>
      <c r="AQ88" s="13">
        <v>0</v>
      </c>
      <c r="AR88" s="13">
        <v>1010.34</v>
      </c>
      <c r="AS88" s="13">
        <v>31107.82</v>
      </c>
      <c r="AT88" s="13">
        <v>0</v>
      </c>
      <c r="AU88" s="13">
        <v>0</v>
      </c>
      <c r="AV88" s="13">
        <v>2624.11</v>
      </c>
      <c r="AW88" s="13">
        <v>0</v>
      </c>
      <c r="AX88" s="13">
        <v>0</v>
      </c>
      <c r="AY88" s="13">
        <v>0</v>
      </c>
      <c r="AZ88" s="13">
        <v>2624.11</v>
      </c>
      <c r="BA88" s="13">
        <v>605.66</v>
      </c>
      <c r="BB88" s="13">
        <v>-30468</v>
      </c>
      <c r="BC88" s="13">
        <v>-11750</v>
      </c>
      <c r="BD88" s="13">
        <v>0</v>
      </c>
      <c r="BE88" s="13">
        <v>0</v>
      </c>
      <c r="BF88" s="13">
        <v>-16861.490000000002</v>
      </c>
      <c r="BG88" s="13">
        <v>0</v>
      </c>
      <c r="BH88" s="13">
        <v>-58473.83</v>
      </c>
      <c r="BI88" s="13">
        <v>4448457.51</v>
      </c>
      <c r="BJ88" s="13">
        <v>-4222510.49</v>
      </c>
      <c r="BK88" s="13">
        <v>-4222510.49</v>
      </c>
      <c r="BL88" s="13">
        <v>0</v>
      </c>
    </row>
    <row r="89" spans="2:64" x14ac:dyDescent="0.25">
      <c r="B89" s="11" t="s">
        <v>189</v>
      </c>
      <c r="C89" s="11" t="s">
        <v>190</v>
      </c>
      <c r="D89" s="13">
        <v>766835.15</v>
      </c>
      <c r="E89" s="13">
        <v>0</v>
      </c>
      <c r="F89" s="13">
        <v>0</v>
      </c>
      <c r="G89" s="13">
        <v>-15237.84</v>
      </c>
      <c r="H89" s="13">
        <v>-15237.84</v>
      </c>
      <c r="I89" s="13">
        <v>2294142.77</v>
      </c>
      <c r="J89" s="13">
        <v>213304.46</v>
      </c>
      <c r="K89" s="13">
        <v>0.28999999999999998</v>
      </c>
      <c r="L89" s="13">
        <v>2507447.52</v>
      </c>
      <c r="M89" s="13">
        <v>0</v>
      </c>
      <c r="N89" s="13">
        <v>0</v>
      </c>
      <c r="O89" s="13">
        <v>0</v>
      </c>
      <c r="P89" s="13">
        <v>3259044.83</v>
      </c>
      <c r="Q89" s="13">
        <v>222865.69</v>
      </c>
      <c r="R89" s="13">
        <v>116023.75</v>
      </c>
      <c r="S89" s="13">
        <v>953002.07</v>
      </c>
      <c r="T89" s="13">
        <v>25379.59</v>
      </c>
      <c r="U89" s="13">
        <v>136844.9</v>
      </c>
      <c r="V89" s="13">
        <v>218161.83</v>
      </c>
      <c r="W89" s="13">
        <v>0</v>
      </c>
      <c r="X89" s="13">
        <v>0</v>
      </c>
      <c r="Y89" s="13">
        <v>0</v>
      </c>
      <c r="Z89" s="13">
        <v>1672277.83</v>
      </c>
      <c r="AA89" s="13">
        <v>0</v>
      </c>
      <c r="AB89" s="13">
        <v>135078</v>
      </c>
      <c r="AC89" s="13">
        <v>242857.17</v>
      </c>
      <c r="AD89" s="13">
        <v>377935.17</v>
      </c>
      <c r="AE89" s="13">
        <v>229242.03</v>
      </c>
      <c r="AF89" s="13">
        <v>954.43</v>
      </c>
      <c r="AG89" s="13">
        <v>27743.93</v>
      </c>
      <c r="AH89" s="13">
        <v>34840.18</v>
      </c>
      <c r="AI89" s="13">
        <v>292780.57</v>
      </c>
      <c r="AJ89" s="13">
        <v>114376.77</v>
      </c>
      <c r="AK89" s="13">
        <v>964.54</v>
      </c>
      <c r="AL89" s="13">
        <v>0</v>
      </c>
      <c r="AM89" s="13">
        <v>0</v>
      </c>
      <c r="AN89" s="13">
        <v>123729.11</v>
      </c>
      <c r="AO89" s="13">
        <v>0</v>
      </c>
      <c r="AP89" s="13">
        <v>4769.42</v>
      </c>
      <c r="AQ89" s="13">
        <v>0</v>
      </c>
      <c r="AR89" s="13">
        <v>201.74</v>
      </c>
      <c r="AS89" s="13">
        <v>244041.58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11866.1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11866.1</v>
      </c>
      <c r="BI89" s="13">
        <v>2598901.25</v>
      </c>
      <c r="BJ89" s="13">
        <v>-616169.09</v>
      </c>
      <c r="BK89" s="13">
        <v>-616169.09</v>
      </c>
      <c r="BL89" s="13">
        <v>0</v>
      </c>
    </row>
    <row r="90" spans="2:64" x14ac:dyDescent="0.25">
      <c r="B90" s="11" t="s">
        <v>191</v>
      </c>
      <c r="C90" s="11" t="s">
        <v>192</v>
      </c>
      <c r="D90" s="13">
        <v>167617.88</v>
      </c>
      <c r="E90" s="13">
        <v>0</v>
      </c>
      <c r="F90" s="13">
        <v>0</v>
      </c>
      <c r="G90" s="13">
        <v>23456.85</v>
      </c>
      <c r="H90" s="13">
        <v>23456.85</v>
      </c>
      <c r="I90" s="13">
        <v>1194327.8799999999</v>
      </c>
      <c r="J90" s="13">
        <v>159208.31</v>
      </c>
      <c r="K90" s="13">
        <v>0</v>
      </c>
      <c r="L90" s="13">
        <v>1353536.19</v>
      </c>
      <c r="M90" s="13">
        <v>0</v>
      </c>
      <c r="N90" s="13">
        <v>0</v>
      </c>
      <c r="O90" s="13">
        <v>0</v>
      </c>
      <c r="P90" s="13">
        <v>1544610.92</v>
      </c>
      <c r="Q90" s="13">
        <v>0</v>
      </c>
      <c r="R90" s="13">
        <v>24302.14</v>
      </c>
      <c r="S90" s="13">
        <v>589811.06999999995</v>
      </c>
      <c r="T90" s="13">
        <v>3081.77</v>
      </c>
      <c r="U90" s="13">
        <v>58312.02</v>
      </c>
      <c r="V90" s="13">
        <v>54074.06</v>
      </c>
      <c r="W90" s="13">
        <v>0</v>
      </c>
      <c r="X90" s="13">
        <v>1640.83</v>
      </c>
      <c r="Y90" s="13">
        <v>0</v>
      </c>
      <c r="Z90" s="13">
        <v>731221.89</v>
      </c>
      <c r="AA90" s="13">
        <v>0</v>
      </c>
      <c r="AB90" s="13">
        <v>77951.520000000004</v>
      </c>
      <c r="AC90" s="13">
        <v>100311.73</v>
      </c>
      <c r="AD90" s="13">
        <v>178263.25</v>
      </c>
      <c r="AE90" s="13">
        <v>50810.11</v>
      </c>
      <c r="AF90" s="13">
        <v>84441.99</v>
      </c>
      <c r="AG90" s="13">
        <v>6784.76</v>
      </c>
      <c r="AH90" s="13">
        <v>1773.03</v>
      </c>
      <c r="AI90" s="13">
        <v>143809.89000000001</v>
      </c>
      <c r="AJ90" s="13">
        <v>70067.070000000007</v>
      </c>
      <c r="AK90" s="13">
        <v>26248.560000000001</v>
      </c>
      <c r="AL90" s="13">
        <v>0</v>
      </c>
      <c r="AM90" s="13">
        <v>0</v>
      </c>
      <c r="AN90" s="13">
        <v>16041.69</v>
      </c>
      <c r="AO90" s="13">
        <v>1699.56</v>
      </c>
      <c r="AP90" s="13">
        <v>0</v>
      </c>
      <c r="AQ90" s="13">
        <v>0</v>
      </c>
      <c r="AR90" s="13">
        <v>4350.07</v>
      </c>
      <c r="AS90" s="13">
        <v>118406.95</v>
      </c>
      <c r="AT90" s="13">
        <v>0</v>
      </c>
      <c r="AU90" s="13">
        <v>8474269</v>
      </c>
      <c r="AV90" s="13">
        <v>46773.91</v>
      </c>
      <c r="AW90" s="13">
        <v>0</v>
      </c>
      <c r="AX90" s="13">
        <v>0</v>
      </c>
      <c r="AY90" s="13">
        <v>0</v>
      </c>
      <c r="AZ90" s="13">
        <v>8521042.9100000001</v>
      </c>
      <c r="BA90" s="13">
        <v>6316.84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2079.8200000000002</v>
      </c>
      <c r="BH90" s="13">
        <v>8396.66</v>
      </c>
      <c r="BI90" s="13">
        <v>9701141.5500000007</v>
      </c>
      <c r="BJ90" s="13">
        <v>-8461669</v>
      </c>
      <c r="BK90" s="13">
        <v>-8461669</v>
      </c>
      <c r="BL90" s="13">
        <v>0</v>
      </c>
    </row>
    <row r="91" spans="2:64" x14ac:dyDescent="0.25">
      <c r="B91" s="11" t="s">
        <v>193</v>
      </c>
      <c r="C91" s="11" t="s">
        <v>194</v>
      </c>
      <c r="D91" s="13">
        <v>2356773.6</v>
      </c>
      <c r="E91" s="13">
        <v>0</v>
      </c>
      <c r="F91" s="13">
        <v>0</v>
      </c>
      <c r="G91" s="13">
        <v>82192.039999999994</v>
      </c>
      <c r="H91" s="13">
        <v>82192.039999999994</v>
      </c>
      <c r="I91" s="13">
        <v>1897291.98</v>
      </c>
      <c r="J91" s="13">
        <v>179810.7</v>
      </c>
      <c r="K91" s="13">
        <v>0</v>
      </c>
      <c r="L91" s="13">
        <v>2077102.68</v>
      </c>
      <c r="M91" s="13">
        <v>0</v>
      </c>
      <c r="N91" s="13">
        <v>0</v>
      </c>
      <c r="O91" s="13">
        <v>0</v>
      </c>
      <c r="P91" s="13">
        <v>4516068.32</v>
      </c>
      <c r="Q91" s="13">
        <v>0</v>
      </c>
      <c r="R91" s="13">
        <v>184963.76</v>
      </c>
      <c r="S91" s="13">
        <v>1178156.8600000001</v>
      </c>
      <c r="T91" s="13">
        <v>63791.54</v>
      </c>
      <c r="U91" s="13">
        <v>78156.639999999999</v>
      </c>
      <c r="V91" s="13">
        <v>131403.20000000001</v>
      </c>
      <c r="W91" s="13">
        <v>0</v>
      </c>
      <c r="X91" s="13">
        <v>0</v>
      </c>
      <c r="Y91" s="13">
        <v>0</v>
      </c>
      <c r="Z91" s="13">
        <v>1636472</v>
      </c>
      <c r="AA91" s="13">
        <v>0</v>
      </c>
      <c r="AB91" s="13">
        <v>164165</v>
      </c>
      <c r="AC91" s="13">
        <v>293543.71000000002</v>
      </c>
      <c r="AD91" s="13">
        <v>457708.71</v>
      </c>
      <c r="AE91" s="13">
        <v>11864.8</v>
      </c>
      <c r="AF91" s="13">
        <v>137426.82</v>
      </c>
      <c r="AG91" s="13">
        <v>24822.15</v>
      </c>
      <c r="AH91" s="13">
        <v>0</v>
      </c>
      <c r="AI91" s="13">
        <v>174113.77</v>
      </c>
      <c r="AJ91" s="13">
        <v>81546.23</v>
      </c>
      <c r="AK91" s="13">
        <v>0</v>
      </c>
      <c r="AL91" s="13">
        <v>0</v>
      </c>
      <c r="AM91" s="13">
        <v>0</v>
      </c>
      <c r="AN91" s="13">
        <v>18121.27</v>
      </c>
      <c r="AO91" s="13">
        <v>1974.58</v>
      </c>
      <c r="AP91" s="13">
        <v>2546.23</v>
      </c>
      <c r="AQ91" s="13">
        <v>9725.76</v>
      </c>
      <c r="AR91" s="13">
        <v>8585.7800000000007</v>
      </c>
      <c r="AS91" s="13">
        <v>122499.85</v>
      </c>
      <c r="AT91" s="13">
        <v>295000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295000</v>
      </c>
      <c r="BA91" s="13">
        <v>18611.75</v>
      </c>
      <c r="BB91" s="13">
        <v>0</v>
      </c>
      <c r="BC91" s="13">
        <v>6858927.6799999997</v>
      </c>
      <c r="BD91" s="13">
        <v>0</v>
      </c>
      <c r="BE91" s="13">
        <v>0</v>
      </c>
      <c r="BF91" s="13">
        <v>0</v>
      </c>
      <c r="BG91" s="13">
        <v>0</v>
      </c>
      <c r="BH91" s="13">
        <v>6877539.4299999997</v>
      </c>
      <c r="BI91" s="13">
        <v>9563333.7599999998</v>
      </c>
      <c r="BJ91" s="13">
        <v>-8108716.4000000004</v>
      </c>
      <c r="BK91" s="13">
        <v>-8108716.4000000004</v>
      </c>
      <c r="BL91" s="13">
        <v>0</v>
      </c>
    </row>
    <row r="92" spans="2:64" x14ac:dyDescent="0.25">
      <c r="B92" s="11" t="s">
        <v>195</v>
      </c>
      <c r="C92" s="11" t="s">
        <v>196</v>
      </c>
      <c r="D92" s="13">
        <v>3695771.69</v>
      </c>
      <c r="E92" s="13">
        <v>0</v>
      </c>
      <c r="F92" s="13">
        <v>0</v>
      </c>
      <c r="G92" s="13">
        <v>155229.69</v>
      </c>
      <c r="H92" s="13">
        <v>155229.69</v>
      </c>
      <c r="I92" s="13">
        <v>2238256.1800000002</v>
      </c>
      <c r="J92" s="13">
        <v>339131.98</v>
      </c>
      <c r="K92" s="13">
        <v>0</v>
      </c>
      <c r="L92" s="13">
        <v>2577388.16</v>
      </c>
      <c r="M92" s="13">
        <v>0</v>
      </c>
      <c r="N92" s="13">
        <v>0</v>
      </c>
      <c r="O92" s="13">
        <v>0</v>
      </c>
      <c r="P92" s="13">
        <v>6428389.54</v>
      </c>
      <c r="Q92" s="13">
        <v>0</v>
      </c>
      <c r="R92" s="13">
        <v>20920.73</v>
      </c>
      <c r="S92" s="13">
        <v>55879.53</v>
      </c>
      <c r="T92" s="13">
        <v>0</v>
      </c>
      <c r="U92" s="13">
        <v>0</v>
      </c>
      <c r="V92" s="13">
        <v>229683.19</v>
      </c>
      <c r="W92" s="13">
        <v>0</v>
      </c>
      <c r="X92" s="13">
        <v>0</v>
      </c>
      <c r="Y92" s="13">
        <v>0</v>
      </c>
      <c r="Z92" s="13">
        <v>306483.45</v>
      </c>
      <c r="AA92" s="13">
        <v>0</v>
      </c>
      <c r="AB92" s="13">
        <v>21150.05</v>
      </c>
      <c r="AC92" s="13">
        <v>13548.97</v>
      </c>
      <c r="AD92" s="13">
        <v>34699.019999999997</v>
      </c>
      <c r="AE92" s="13">
        <v>64536.81</v>
      </c>
      <c r="AF92" s="13">
        <v>216027.09</v>
      </c>
      <c r="AG92" s="13">
        <v>33217.050000000003</v>
      </c>
      <c r="AH92" s="13">
        <v>0</v>
      </c>
      <c r="AI92" s="13">
        <v>313780.95</v>
      </c>
      <c r="AJ92" s="13">
        <v>67168.3</v>
      </c>
      <c r="AK92" s="13">
        <v>80107.360000000001</v>
      </c>
      <c r="AL92" s="13">
        <v>0</v>
      </c>
      <c r="AM92" s="13">
        <v>0</v>
      </c>
      <c r="AN92" s="13">
        <v>23630.03</v>
      </c>
      <c r="AO92" s="13">
        <v>0</v>
      </c>
      <c r="AP92" s="13">
        <v>3998.97</v>
      </c>
      <c r="AQ92" s="13">
        <v>24588.3</v>
      </c>
      <c r="AR92" s="13">
        <v>12105.05</v>
      </c>
      <c r="AS92" s="13">
        <v>211598.01</v>
      </c>
      <c r="AT92" s="13">
        <v>0</v>
      </c>
      <c r="AU92" s="13">
        <v>0</v>
      </c>
      <c r="AV92" s="13">
        <v>7482.64</v>
      </c>
      <c r="AW92" s="13">
        <v>0</v>
      </c>
      <c r="AX92" s="13">
        <v>0</v>
      </c>
      <c r="AY92" s="13">
        <v>0</v>
      </c>
      <c r="AZ92" s="13">
        <v>7482.64</v>
      </c>
      <c r="BA92" s="13">
        <v>20170.23</v>
      </c>
      <c r="BB92" s="13">
        <v>13620</v>
      </c>
      <c r="BC92" s="13">
        <v>20941.8</v>
      </c>
      <c r="BD92" s="13">
        <v>0</v>
      </c>
      <c r="BE92" s="13">
        <v>0</v>
      </c>
      <c r="BF92" s="13">
        <v>0</v>
      </c>
      <c r="BG92" s="13">
        <v>33</v>
      </c>
      <c r="BH92" s="13">
        <v>54765.03</v>
      </c>
      <c r="BI92" s="13">
        <v>928809.1</v>
      </c>
      <c r="BJ92" s="13">
        <v>0</v>
      </c>
      <c r="BK92" s="13">
        <v>0</v>
      </c>
      <c r="BL92" s="13">
        <v>0</v>
      </c>
    </row>
    <row r="93" spans="2:64" x14ac:dyDescent="0.25">
      <c r="B93" s="11" t="s">
        <v>197</v>
      </c>
      <c r="C93" s="11" t="s">
        <v>198</v>
      </c>
      <c r="D93" s="13">
        <v>5851506.6699999999</v>
      </c>
      <c r="E93" s="13">
        <v>0</v>
      </c>
      <c r="F93" s="13">
        <v>0</v>
      </c>
      <c r="G93" s="13">
        <v>165626.42000000001</v>
      </c>
      <c r="H93" s="13">
        <v>165626.42000000001</v>
      </c>
      <c r="I93" s="13">
        <v>3348522.45</v>
      </c>
      <c r="J93" s="13">
        <v>343410.67</v>
      </c>
      <c r="K93" s="13">
        <v>0</v>
      </c>
      <c r="L93" s="13">
        <v>3691933.12</v>
      </c>
      <c r="M93" s="13">
        <v>0</v>
      </c>
      <c r="N93" s="13">
        <v>0</v>
      </c>
      <c r="O93" s="13">
        <v>0</v>
      </c>
      <c r="P93" s="13">
        <v>9709066.2100000009</v>
      </c>
      <c r="Q93" s="13">
        <v>0</v>
      </c>
      <c r="R93" s="13">
        <v>302005.7</v>
      </c>
      <c r="S93" s="13">
        <v>1562373.1200000001</v>
      </c>
      <c r="T93" s="13">
        <v>67055.509999999995</v>
      </c>
      <c r="U93" s="13">
        <v>79251.63</v>
      </c>
      <c r="V93" s="13">
        <v>124745.64</v>
      </c>
      <c r="W93" s="13">
        <v>0</v>
      </c>
      <c r="X93" s="13">
        <v>109731.43</v>
      </c>
      <c r="Y93" s="13">
        <v>954.93</v>
      </c>
      <c r="Z93" s="13">
        <v>2246117.96</v>
      </c>
      <c r="AA93" s="13">
        <v>0</v>
      </c>
      <c r="AB93" s="13">
        <v>182878.16</v>
      </c>
      <c r="AC93" s="13">
        <v>708174.28</v>
      </c>
      <c r="AD93" s="13">
        <v>891052.44</v>
      </c>
      <c r="AE93" s="13">
        <v>7389.36</v>
      </c>
      <c r="AF93" s="13">
        <v>3561.06</v>
      </c>
      <c r="AG93" s="13">
        <v>9160.2999999999993</v>
      </c>
      <c r="AH93" s="13">
        <v>4805.04</v>
      </c>
      <c r="AI93" s="13">
        <v>24915.759999999998</v>
      </c>
      <c r="AJ93" s="13">
        <v>15493.74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-0.56000000000000005</v>
      </c>
      <c r="AS93" s="13">
        <v>15493.18</v>
      </c>
      <c r="AT93" s="13">
        <v>0</v>
      </c>
      <c r="AU93" s="13">
        <v>0</v>
      </c>
      <c r="AV93" s="13">
        <v>64.959999999999994</v>
      </c>
      <c r="AW93" s="13">
        <v>0</v>
      </c>
      <c r="AX93" s="13">
        <v>0</v>
      </c>
      <c r="AY93" s="13">
        <v>0</v>
      </c>
      <c r="AZ93" s="13">
        <v>64.959999999999994</v>
      </c>
      <c r="BA93" s="13">
        <v>11438.59</v>
      </c>
      <c r="BB93" s="13">
        <v>6000</v>
      </c>
      <c r="BC93" s="13">
        <v>0</v>
      </c>
      <c r="BD93" s="13">
        <v>0</v>
      </c>
      <c r="BE93" s="13">
        <v>0</v>
      </c>
      <c r="BF93" s="13">
        <v>-4716.28</v>
      </c>
      <c r="BG93" s="13">
        <v>-568.91999999999996</v>
      </c>
      <c r="BH93" s="13">
        <v>12153.39</v>
      </c>
      <c r="BI93" s="13">
        <v>3189797.69</v>
      </c>
      <c r="BJ93" s="13">
        <v>-620</v>
      </c>
      <c r="BK93" s="13">
        <v>-620</v>
      </c>
      <c r="BL93" s="13">
        <v>0</v>
      </c>
    </row>
    <row r="94" spans="2:64" x14ac:dyDescent="0.25">
      <c r="B94" s="11" t="s">
        <v>199</v>
      </c>
      <c r="C94" s="11" t="s">
        <v>200</v>
      </c>
      <c r="D94" s="13">
        <v>-258931.15</v>
      </c>
      <c r="E94" s="13">
        <v>0</v>
      </c>
      <c r="F94" s="13">
        <v>0</v>
      </c>
      <c r="G94" s="13">
        <v>527643.04</v>
      </c>
      <c r="H94" s="13">
        <v>527643.04</v>
      </c>
      <c r="I94" s="13">
        <v>1197137.54</v>
      </c>
      <c r="J94" s="13">
        <v>149728.16</v>
      </c>
      <c r="K94" s="13">
        <v>521827.19</v>
      </c>
      <c r="L94" s="13">
        <v>1868692.89</v>
      </c>
      <c r="M94" s="13">
        <v>0</v>
      </c>
      <c r="N94" s="13">
        <v>0</v>
      </c>
      <c r="O94" s="13">
        <v>0</v>
      </c>
      <c r="P94" s="13">
        <v>2137404.7799999998</v>
      </c>
      <c r="Q94" s="13">
        <v>0</v>
      </c>
      <c r="R94" s="13">
        <v>142671.20000000001</v>
      </c>
      <c r="S94" s="13">
        <v>785771.75</v>
      </c>
      <c r="T94" s="13">
        <v>146094.39000000001</v>
      </c>
      <c r="U94" s="13">
        <v>0</v>
      </c>
      <c r="V94" s="13">
        <v>45911.98</v>
      </c>
      <c r="W94" s="13">
        <v>0</v>
      </c>
      <c r="X94" s="13">
        <v>0</v>
      </c>
      <c r="Y94" s="13">
        <v>0</v>
      </c>
      <c r="Z94" s="13">
        <v>1120449.32</v>
      </c>
      <c r="AA94" s="13">
        <v>230538.39</v>
      </c>
      <c r="AB94" s="13">
        <v>107401.82</v>
      </c>
      <c r="AC94" s="13">
        <v>-108681.51</v>
      </c>
      <c r="AD94" s="13">
        <v>229258.7</v>
      </c>
      <c r="AE94" s="13">
        <v>21000</v>
      </c>
      <c r="AF94" s="13">
        <v>0</v>
      </c>
      <c r="AG94" s="13">
        <v>4185.7299999999996</v>
      </c>
      <c r="AH94" s="13">
        <v>14515.67</v>
      </c>
      <c r="AI94" s="13">
        <v>39701.4</v>
      </c>
      <c r="AJ94" s="13">
        <v>6214.98</v>
      </c>
      <c r="AK94" s="13">
        <v>0</v>
      </c>
      <c r="AL94" s="13">
        <v>0</v>
      </c>
      <c r="AM94" s="13">
        <v>0</v>
      </c>
      <c r="AN94" s="13">
        <v>834.1</v>
      </c>
      <c r="AO94" s="13">
        <v>0</v>
      </c>
      <c r="AP94" s="13">
        <v>6594.76</v>
      </c>
      <c r="AQ94" s="13">
        <v>290</v>
      </c>
      <c r="AR94" s="13">
        <v>0</v>
      </c>
      <c r="AS94" s="13">
        <v>13933.84</v>
      </c>
      <c r="AT94" s="13">
        <v>0</v>
      </c>
      <c r="AU94" s="13">
        <v>521827.74</v>
      </c>
      <c r="AV94" s="13">
        <v>9329</v>
      </c>
      <c r="AW94" s="13">
        <v>0</v>
      </c>
      <c r="AX94" s="13">
        <v>0</v>
      </c>
      <c r="AY94" s="13">
        <v>0</v>
      </c>
      <c r="AZ94" s="13">
        <v>531156.74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934.7</v>
      </c>
      <c r="BH94" s="13">
        <v>934.7</v>
      </c>
      <c r="BI94" s="13">
        <v>1935434.7</v>
      </c>
      <c r="BJ94" s="13">
        <v>0</v>
      </c>
      <c r="BK94" s="13">
        <v>0</v>
      </c>
      <c r="BL94" s="13">
        <v>0</v>
      </c>
    </row>
    <row r="95" spans="2:64" x14ac:dyDescent="0.25">
      <c r="B95" s="11" t="s">
        <v>201</v>
      </c>
      <c r="C95" s="11" t="s">
        <v>202</v>
      </c>
      <c r="D95" s="13">
        <v>760459.1</v>
      </c>
      <c r="E95" s="13">
        <v>0</v>
      </c>
      <c r="F95" s="13">
        <v>0</v>
      </c>
      <c r="G95" s="13">
        <v>5437.29</v>
      </c>
      <c r="H95" s="13">
        <v>5437.29</v>
      </c>
      <c r="I95" s="13">
        <v>10735050.92</v>
      </c>
      <c r="J95" s="13">
        <v>600868.54</v>
      </c>
      <c r="K95" s="13">
        <v>0</v>
      </c>
      <c r="L95" s="13">
        <v>11335919.460000001</v>
      </c>
      <c r="M95" s="13">
        <v>0</v>
      </c>
      <c r="N95" s="13">
        <v>0</v>
      </c>
      <c r="O95" s="13">
        <v>0</v>
      </c>
      <c r="P95" s="13">
        <v>12101815.85</v>
      </c>
      <c r="Q95" s="13">
        <v>0</v>
      </c>
      <c r="R95" s="13">
        <v>97743.11</v>
      </c>
      <c r="S95" s="13">
        <v>2473796.4900000002</v>
      </c>
      <c r="T95" s="13">
        <v>277155.33</v>
      </c>
      <c r="U95" s="13">
        <v>81782.87</v>
      </c>
      <c r="V95" s="13">
        <v>136256.4</v>
      </c>
      <c r="W95" s="13">
        <v>0</v>
      </c>
      <c r="X95" s="13">
        <v>0</v>
      </c>
      <c r="Y95" s="13">
        <v>0</v>
      </c>
      <c r="Z95" s="13">
        <v>3066734.2</v>
      </c>
      <c r="AA95" s="13">
        <v>0</v>
      </c>
      <c r="AB95" s="13">
        <v>336942.53</v>
      </c>
      <c r="AC95" s="13">
        <v>652409.02</v>
      </c>
      <c r="AD95" s="13">
        <v>989351.55</v>
      </c>
      <c r="AE95" s="13">
        <v>989854.85</v>
      </c>
      <c r="AF95" s="13">
        <v>975699.19</v>
      </c>
      <c r="AG95" s="13">
        <v>190621.54</v>
      </c>
      <c r="AH95" s="13">
        <v>20236.63</v>
      </c>
      <c r="AI95" s="13">
        <v>2176412.21</v>
      </c>
      <c r="AJ95" s="13">
        <v>139280.94</v>
      </c>
      <c r="AK95" s="13">
        <v>0</v>
      </c>
      <c r="AL95" s="13">
        <v>0</v>
      </c>
      <c r="AM95" s="13">
        <v>0</v>
      </c>
      <c r="AN95" s="13">
        <v>1616254.9</v>
      </c>
      <c r="AO95" s="13">
        <v>0</v>
      </c>
      <c r="AP95" s="13">
        <v>78113.08</v>
      </c>
      <c r="AQ95" s="13">
        <v>107176.4</v>
      </c>
      <c r="AR95" s="13">
        <v>0</v>
      </c>
      <c r="AS95" s="13">
        <v>1940825.32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11145.3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11145.3</v>
      </c>
      <c r="BI95" s="13">
        <v>8184468.5800000001</v>
      </c>
      <c r="BJ95" s="13">
        <v>189082.54</v>
      </c>
      <c r="BK95" s="13">
        <v>189082.54</v>
      </c>
      <c r="BL95" s="13">
        <v>0</v>
      </c>
    </row>
    <row r="96" spans="2:64" x14ac:dyDescent="0.25">
      <c r="B96" s="11" t="s">
        <v>203</v>
      </c>
      <c r="C96" s="11" t="s">
        <v>204</v>
      </c>
      <c r="D96" s="13">
        <v>1014852.91</v>
      </c>
      <c r="E96" s="13">
        <v>0</v>
      </c>
      <c r="F96" s="13">
        <v>0</v>
      </c>
      <c r="G96" s="13">
        <v>100621.36</v>
      </c>
      <c r="H96" s="13">
        <v>100621.36</v>
      </c>
      <c r="I96" s="13">
        <v>2111220.31</v>
      </c>
      <c r="J96" s="13">
        <v>228935.93</v>
      </c>
      <c r="K96" s="13">
        <v>2312.5</v>
      </c>
      <c r="L96" s="13">
        <v>2342468.7400000002</v>
      </c>
      <c r="M96" s="13">
        <v>0</v>
      </c>
      <c r="N96" s="13">
        <v>0</v>
      </c>
      <c r="O96" s="13">
        <v>0</v>
      </c>
      <c r="P96" s="13">
        <v>3457943.01</v>
      </c>
      <c r="Q96" s="13">
        <v>0</v>
      </c>
      <c r="R96" s="13">
        <v>56586.94</v>
      </c>
      <c r="S96" s="13">
        <v>609017.73</v>
      </c>
      <c r="T96" s="13">
        <v>43074</v>
      </c>
      <c r="U96" s="13">
        <v>60358.26</v>
      </c>
      <c r="V96" s="13">
        <v>148793.76999999999</v>
      </c>
      <c r="W96" s="13">
        <v>0</v>
      </c>
      <c r="X96" s="13">
        <v>96579.73</v>
      </c>
      <c r="Y96" s="13">
        <v>57415.48</v>
      </c>
      <c r="Z96" s="13">
        <v>1071825.9099999999</v>
      </c>
      <c r="AA96" s="13">
        <v>0</v>
      </c>
      <c r="AB96" s="13">
        <v>126303.43</v>
      </c>
      <c r="AC96" s="13">
        <v>233913.49</v>
      </c>
      <c r="AD96" s="13">
        <v>360216.92</v>
      </c>
      <c r="AE96" s="13">
        <v>262179.7</v>
      </c>
      <c r="AF96" s="13">
        <v>82609.31</v>
      </c>
      <c r="AG96" s="13">
        <v>19050.63</v>
      </c>
      <c r="AH96" s="13">
        <v>1568.5</v>
      </c>
      <c r="AI96" s="13">
        <v>365408.14</v>
      </c>
      <c r="AJ96" s="13">
        <v>204797.11</v>
      </c>
      <c r="AK96" s="13">
        <v>1375.83</v>
      </c>
      <c r="AL96" s="13">
        <v>0</v>
      </c>
      <c r="AM96" s="13">
        <v>0</v>
      </c>
      <c r="AN96" s="13">
        <v>28919.4</v>
      </c>
      <c r="AO96" s="13">
        <v>50036.98</v>
      </c>
      <c r="AP96" s="13">
        <v>0</v>
      </c>
      <c r="AQ96" s="13">
        <v>19696.18</v>
      </c>
      <c r="AR96" s="13">
        <v>20657.3</v>
      </c>
      <c r="AS96" s="13">
        <v>325482.8</v>
      </c>
      <c r="AT96" s="13">
        <v>779.26</v>
      </c>
      <c r="AU96" s="13">
        <v>0</v>
      </c>
      <c r="AV96" s="13">
        <v>145903.25</v>
      </c>
      <c r="AW96" s="13">
        <v>0</v>
      </c>
      <c r="AX96" s="13">
        <v>0</v>
      </c>
      <c r="AY96" s="13">
        <v>0</v>
      </c>
      <c r="AZ96" s="13">
        <v>146682.51</v>
      </c>
      <c r="BA96" s="13">
        <v>19402.39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19402.39</v>
      </c>
      <c r="BI96" s="13">
        <v>2289018.67</v>
      </c>
      <c r="BJ96" s="13">
        <v>73127.58</v>
      </c>
      <c r="BK96" s="13">
        <v>73127.58</v>
      </c>
      <c r="BL96" s="13">
        <v>0</v>
      </c>
    </row>
    <row r="97" spans="2:64" x14ac:dyDescent="0.25">
      <c r="B97" s="11" t="s">
        <v>205</v>
      </c>
      <c r="C97" s="11" t="s">
        <v>206</v>
      </c>
      <c r="D97" s="13">
        <v>1466779.04</v>
      </c>
      <c r="E97" s="13">
        <v>0</v>
      </c>
      <c r="F97" s="13">
        <v>0</v>
      </c>
      <c r="G97" s="13">
        <v>189114.34</v>
      </c>
      <c r="H97" s="13">
        <v>189114.34</v>
      </c>
      <c r="I97" s="13">
        <v>2416473.77</v>
      </c>
      <c r="J97" s="13">
        <v>202961.11</v>
      </c>
      <c r="K97" s="13">
        <v>0</v>
      </c>
      <c r="L97" s="13">
        <v>2619434.88</v>
      </c>
      <c r="M97" s="13">
        <v>0</v>
      </c>
      <c r="N97" s="13">
        <v>0</v>
      </c>
      <c r="O97" s="13">
        <v>0</v>
      </c>
      <c r="P97" s="13">
        <v>4275328.26</v>
      </c>
      <c r="Q97" s="13">
        <v>0</v>
      </c>
      <c r="R97" s="13">
        <v>190313.94</v>
      </c>
      <c r="S97" s="13">
        <v>614536.91</v>
      </c>
      <c r="T97" s="13">
        <v>25103.09</v>
      </c>
      <c r="U97" s="13">
        <v>113903.16</v>
      </c>
      <c r="V97" s="13">
        <v>135482.87</v>
      </c>
      <c r="W97" s="13">
        <v>0</v>
      </c>
      <c r="X97" s="13">
        <v>0</v>
      </c>
      <c r="Y97" s="13">
        <v>0</v>
      </c>
      <c r="Z97" s="13">
        <v>1079339.97</v>
      </c>
      <c r="AA97" s="13">
        <v>0</v>
      </c>
      <c r="AB97" s="13">
        <v>227098.72</v>
      </c>
      <c r="AC97" s="13">
        <v>503881.68</v>
      </c>
      <c r="AD97" s="13">
        <v>730980.4</v>
      </c>
      <c r="AE97" s="13">
        <v>275873.65999999997</v>
      </c>
      <c r="AF97" s="13">
        <v>179933.45</v>
      </c>
      <c r="AG97" s="13">
        <v>38214.57</v>
      </c>
      <c r="AH97" s="13">
        <v>2577.12</v>
      </c>
      <c r="AI97" s="13">
        <v>496598.8</v>
      </c>
      <c r="AJ97" s="13">
        <v>117950.31</v>
      </c>
      <c r="AK97" s="13">
        <v>0</v>
      </c>
      <c r="AL97" s="13">
        <v>0</v>
      </c>
      <c r="AM97" s="13">
        <v>0</v>
      </c>
      <c r="AN97" s="13">
        <v>16711.12</v>
      </c>
      <c r="AO97" s="13">
        <v>0</v>
      </c>
      <c r="AP97" s="13">
        <v>9266.7199999999993</v>
      </c>
      <c r="AQ97" s="13">
        <v>6558.18</v>
      </c>
      <c r="AR97" s="13">
        <v>8411.14</v>
      </c>
      <c r="AS97" s="13">
        <v>158897.47</v>
      </c>
      <c r="AT97" s="13">
        <v>9966</v>
      </c>
      <c r="AU97" s="13">
        <v>0</v>
      </c>
      <c r="AV97" s="13">
        <v>1749</v>
      </c>
      <c r="AW97" s="13">
        <v>0</v>
      </c>
      <c r="AX97" s="13">
        <v>0</v>
      </c>
      <c r="AY97" s="13">
        <v>0</v>
      </c>
      <c r="AZ97" s="13">
        <v>11715</v>
      </c>
      <c r="BA97" s="13">
        <v>21367.27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21367.27</v>
      </c>
      <c r="BI97" s="13">
        <v>2498898.91</v>
      </c>
      <c r="BJ97" s="13">
        <v>0</v>
      </c>
      <c r="BK97" s="13">
        <v>0</v>
      </c>
      <c r="BL97" s="13">
        <v>0</v>
      </c>
    </row>
    <row r="98" spans="2:64" x14ac:dyDescent="0.25">
      <c r="B98" s="11" t="s">
        <v>207</v>
      </c>
      <c r="C98" s="11" t="s">
        <v>208</v>
      </c>
      <c r="D98" s="13">
        <v>2169854.79</v>
      </c>
      <c r="E98" s="13">
        <v>0</v>
      </c>
      <c r="F98" s="13">
        <v>0</v>
      </c>
      <c r="G98" s="13">
        <v>38975</v>
      </c>
      <c r="H98" s="13">
        <v>38975</v>
      </c>
      <c r="I98" s="13">
        <v>1741524</v>
      </c>
      <c r="J98" s="13">
        <v>197076</v>
      </c>
      <c r="K98" s="13">
        <v>0</v>
      </c>
      <c r="L98" s="13">
        <v>1938600</v>
      </c>
      <c r="M98" s="13">
        <v>0</v>
      </c>
      <c r="N98" s="13">
        <v>0</v>
      </c>
      <c r="O98" s="13">
        <v>0</v>
      </c>
      <c r="P98" s="13">
        <v>4147429.79</v>
      </c>
      <c r="Q98" s="13">
        <v>715</v>
      </c>
      <c r="R98" s="13">
        <v>3900</v>
      </c>
      <c r="S98" s="13">
        <v>812229</v>
      </c>
      <c r="T98" s="13">
        <v>22054</v>
      </c>
      <c r="U98" s="13">
        <v>45681</v>
      </c>
      <c r="V98" s="13">
        <v>29675</v>
      </c>
      <c r="W98" s="13">
        <v>0</v>
      </c>
      <c r="X98" s="13">
        <v>27285</v>
      </c>
      <c r="Y98" s="13">
        <v>0</v>
      </c>
      <c r="Z98" s="13">
        <v>941539</v>
      </c>
      <c r="AA98" s="13">
        <v>0</v>
      </c>
      <c r="AB98" s="13">
        <v>109729</v>
      </c>
      <c r="AC98" s="13">
        <v>300576</v>
      </c>
      <c r="AD98" s="13">
        <v>410305</v>
      </c>
      <c r="AE98" s="13">
        <v>13796</v>
      </c>
      <c r="AF98" s="13">
        <v>5041</v>
      </c>
      <c r="AG98" s="13">
        <v>6011</v>
      </c>
      <c r="AH98" s="13">
        <v>205</v>
      </c>
      <c r="AI98" s="13">
        <v>25053</v>
      </c>
      <c r="AJ98" s="13">
        <v>834</v>
      </c>
      <c r="AK98" s="13">
        <v>0</v>
      </c>
      <c r="AL98" s="13">
        <v>0</v>
      </c>
      <c r="AM98" s="13">
        <v>0</v>
      </c>
      <c r="AN98" s="13">
        <v>0</v>
      </c>
      <c r="AO98" s="13">
        <v>81</v>
      </c>
      <c r="AP98" s="13">
        <v>0</v>
      </c>
      <c r="AQ98" s="13">
        <v>0</v>
      </c>
      <c r="AR98" s="13">
        <v>1</v>
      </c>
      <c r="AS98" s="13">
        <v>916</v>
      </c>
      <c r="AT98" s="13">
        <v>0</v>
      </c>
      <c r="AU98" s="13">
        <v>0</v>
      </c>
      <c r="AV98" s="13">
        <v>4064</v>
      </c>
      <c r="AW98" s="13">
        <v>0</v>
      </c>
      <c r="AX98" s="13">
        <v>0</v>
      </c>
      <c r="AY98" s="13">
        <v>0</v>
      </c>
      <c r="AZ98" s="13">
        <v>4064</v>
      </c>
      <c r="BA98" s="13">
        <v>15085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15085</v>
      </c>
      <c r="BI98" s="13">
        <v>1396962</v>
      </c>
      <c r="BJ98" s="13">
        <v>0</v>
      </c>
      <c r="BK98" s="13">
        <v>0</v>
      </c>
      <c r="BL98" s="13">
        <v>0</v>
      </c>
    </row>
    <row r="99" spans="2:64" x14ac:dyDescent="0.25">
      <c r="B99" s="11" t="s">
        <v>209</v>
      </c>
      <c r="C99" s="11" t="s">
        <v>210</v>
      </c>
      <c r="D99" s="13">
        <v>1988785.93</v>
      </c>
      <c r="E99" s="13">
        <v>0</v>
      </c>
      <c r="F99" s="13">
        <v>0</v>
      </c>
      <c r="G99" s="13">
        <v>60449.62</v>
      </c>
      <c r="H99" s="13">
        <v>60449.62</v>
      </c>
      <c r="I99" s="13">
        <v>1717791.23</v>
      </c>
      <c r="J99" s="13">
        <v>177807.24</v>
      </c>
      <c r="K99" s="13">
        <v>0</v>
      </c>
      <c r="L99" s="13">
        <v>1895598.47</v>
      </c>
      <c r="M99" s="13">
        <v>0</v>
      </c>
      <c r="N99" s="13">
        <v>0</v>
      </c>
      <c r="O99" s="13">
        <v>0</v>
      </c>
      <c r="P99" s="13">
        <v>3944834.02</v>
      </c>
      <c r="Q99" s="13">
        <v>0</v>
      </c>
      <c r="R99" s="13">
        <v>181009.42</v>
      </c>
      <c r="S99" s="13">
        <v>386126.66</v>
      </c>
      <c r="T99" s="13">
        <v>52890.49</v>
      </c>
      <c r="U99" s="13">
        <v>39559.370000000003</v>
      </c>
      <c r="V99" s="13">
        <v>172201.49</v>
      </c>
      <c r="W99" s="13">
        <v>0</v>
      </c>
      <c r="X99" s="13">
        <v>21726.9</v>
      </c>
      <c r="Y99" s="13">
        <v>0</v>
      </c>
      <c r="Z99" s="13">
        <v>853514.33</v>
      </c>
      <c r="AA99" s="13">
        <v>0</v>
      </c>
      <c r="AB99" s="13">
        <v>86045.08</v>
      </c>
      <c r="AC99" s="13">
        <v>191391.63</v>
      </c>
      <c r="AD99" s="13">
        <v>277436.71000000002</v>
      </c>
      <c r="AE99" s="13">
        <v>53222.95</v>
      </c>
      <c r="AF99" s="13">
        <v>38899.339999999997</v>
      </c>
      <c r="AG99" s="13">
        <v>67993.77</v>
      </c>
      <c r="AH99" s="13">
        <v>370.72</v>
      </c>
      <c r="AI99" s="13">
        <v>160486.78</v>
      </c>
      <c r="AJ99" s="13">
        <v>35512.660000000003</v>
      </c>
      <c r="AK99" s="13">
        <v>0</v>
      </c>
      <c r="AL99" s="13">
        <v>0</v>
      </c>
      <c r="AM99" s="13">
        <v>0</v>
      </c>
      <c r="AN99" s="13">
        <v>34.5</v>
      </c>
      <c r="AO99" s="13">
        <v>0</v>
      </c>
      <c r="AP99" s="13">
        <v>492.73</v>
      </c>
      <c r="AQ99" s="13">
        <v>1320</v>
      </c>
      <c r="AR99" s="13">
        <v>11736.82</v>
      </c>
      <c r="AS99" s="13">
        <v>49096.71</v>
      </c>
      <c r="AT99" s="13">
        <v>0</v>
      </c>
      <c r="AU99" s="13">
        <v>0</v>
      </c>
      <c r="AV99" s="13">
        <v>14710.2</v>
      </c>
      <c r="AW99" s="13">
        <v>0</v>
      </c>
      <c r="AX99" s="13">
        <v>0</v>
      </c>
      <c r="AY99" s="13">
        <v>0</v>
      </c>
      <c r="AZ99" s="13">
        <v>14710.2</v>
      </c>
      <c r="BA99" s="13">
        <v>6799.69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6799.69</v>
      </c>
      <c r="BI99" s="13">
        <v>1362044.42</v>
      </c>
      <c r="BJ99" s="13">
        <v>0</v>
      </c>
      <c r="BK99" s="13">
        <v>0</v>
      </c>
      <c r="BL99" s="13">
        <v>0</v>
      </c>
    </row>
    <row r="100" spans="2:64" x14ac:dyDescent="0.25">
      <c r="B100" s="11" t="s">
        <v>211</v>
      </c>
      <c r="C100" s="11" t="s">
        <v>212</v>
      </c>
      <c r="D100" s="13">
        <v>1683597.25</v>
      </c>
      <c r="E100" s="13">
        <v>0</v>
      </c>
      <c r="F100" s="13">
        <v>0</v>
      </c>
      <c r="G100" s="13">
        <v>524661</v>
      </c>
      <c r="H100" s="13">
        <v>524661</v>
      </c>
      <c r="I100" s="13">
        <v>2057129.28</v>
      </c>
      <c r="J100" s="13">
        <v>220984</v>
      </c>
      <c r="K100" s="13">
        <v>0</v>
      </c>
      <c r="L100" s="13">
        <v>2278113.2799999998</v>
      </c>
      <c r="M100" s="13">
        <v>0</v>
      </c>
      <c r="N100" s="13">
        <v>0</v>
      </c>
      <c r="O100" s="13">
        <v>0</v>
      </c>
      <c r="P100" s="13">
        <v>4486371.53</v>
      </c>
      <c r="Q100" s="13">
        <v>0</v>
      </c>
      <c r="R100" s="13">
        <v>212804.06</v>
      </c>
      <c r="S100" s="13">
        <v>1261235.8899999999</v>
      </c>
      <c r="T100" s="13">
        <v>383.96</v>
      </c>
      <c r="U100" s="13">
        <v>42799.87</v>
      </c>
      <c r="V100" s="13">
        <v>368176.95</v>
      </c>
      <c r="W100" s="13">
        <v>0</v>
      </c>
      <c r="X100" s="13">
        <v>115444.44</v>
      </c>
      <c r="Y100" s="13">
        <v>2007.93</v>
      </c>
      <c r="Z100" s="13">
        <v>2002853.1</v>
      </c>
      <c r="AA100" s="13">
        <v>0</v>
      </c>
      <c r="AB100" s="13">
        <v>137394.06</v>
      </c>
      <c r="AC100" s="13">
        <v>145617.12</v>
      </c>
      <c r="AD100" s="13">
        <v>283011.18</v>
      </c>
      <c r="AE100" s="13">
        <v>74210.52</v>
      </c>
      <c r="AF100" s="13">
        <v>31671.84</v>
      </c>
      <c r="AG100" s="13">
        <v>22916.27</v>
      </c>
      <c r="AH100" s="13">
        <v>271.87</v>
      </c>
      <c r="AI100" s="13">
        <v>129070.5</v>
      </c>
      <c r="AJ100" s="13">
        <v>88152.42</v>
      </c>
      <c r="AK100" s="13">
        <v>0</v>
      </c>
      <c r="AL100" s="13">
        <v>2191.94</v>
      </c>
      <c r="AM100" s="13">
        <v>0</v>
      </c>
      <c r="AN100" s="13">
        <v>1360.31</v>
      </c>
      <c r="AO100" s="13">
        <v>2744.24</v>
      </c>
      <c r="AP100" s="13">
        <v>0</v>
      </c>
      <c r="AQ100" s="13">
        <v>797.05</v>
      </c>
      <c r="AR100" s="13">
        <v>5783.33</v>
      </c>
      <c r="AS100" s="13">
        <v>101029.29</v>
      </c>
      <c r="AT100" s="13">
        <v>0</v>
      </c>
      <c r="AU100" s="13">
        <v>0</v>
      </c>
      <c r="AV100" s="13">
        <v>31975.86</v>
      </c>
      <c r="AW100" s="13">
        <v>0</v>
      </c>
      <c r="AX100" s="13">
        <v>0</v>
      </c>
      <c r="AY100" s="13">
        <v>0</v>
      </c>
      <c r="AZ100" s="13">
        <v>31975.86</v>
      </c>
      <c r="BA100" s="13">
        <v>12737.21</v>
      </c>
      <c r="BB100" s="13">
        <v>22933</v>
      </c>
      <c r="BC100" s="13">
        <v>0</v>
      </c>
      <c r="BD100" s="13">
        <v>0</v>
      </c>
      <c r="BE100" s="13">
        <v>0</v>
      </c>
      <c r="BF100" s="13">
        <v>-3735.01</v>
      </c>
      <c r="BG100" s="13">
        <v>623.13</v>
      </c>
      <c r="BH100" s="13">
        <v>32558.33</v>
      </c>
      <c r="BI100" s="13">
        <v>2580498.2599999998</v>
      </c>
      <c r="BJ100" s="13">
        <v>0</v>
      </c>
      <c r="BK100" s="13">
        <v>0</v>
      </c>
      <c r="BL100" s="13">
        <v>0</v>
      </c>
    </row>
    <row r="101" spans="2:64" x14ac:dyDescent="0.25">
      <c r="B101" s="11" t="s">
        <v>213</v>
      </c>
      <c r="C101" s="11" t="s">
        <v>214</v>
      </c>
      <c r="D101" s="13">
        <v>95521.37</v>
      </c>
      <c r="E101" s="13">
        <v>0</v>
      </c>
      <c r="F101" s="13">
        <v>0</v>
      </c>
      <c r="G101" s="13">
        <v>23781.64</v>
      </c>
      <c r="H101" s="13">
        <v>23781.64</v>
      </c>
      <c r="I101" s="13">
        <v>1768090.16</v>
      </c>
      <c r="J101" s="13">
        <v>205475.32</v>
      </c>
      <c r="K101" s="13">
        <v>1342.57</v>
      </c>
      <c r="L101" s="13">
        <v>1974908.05</v>
      </c>
      <c r="M101" s="13">
        <v>20825.12</v>
      </c>
      <c r="N101" s="13">
        <v>0</v>
      </c>
      <c r="O101" s="13">
        <v>20825.12</v>
      </c>
      <c r="P101" s="13">
        <v>2115036.1800000002</v>
      </c>
      <c r="Q101" s="13">
        <v>0</v>
      </c>
      <c r="R101" s="13">
        <v>281457.21000000002</v>
      </c>
      <c r="S101" s="13">
        <v>873088.67</v>
      </c>
      <c r="T101" s="13">
        <v>0</v>
      </c>
      <c r="U101" s="13">
        <v>99555.36</v>
      </c>
      <c r="V101" s="13">
        <v>225359.72</v>
      </c>
      <c r="W101" s="13">
        <v>0</v>
      </c>
      <c r="X101" s="13">
        <v>0</v>
      </c>
      <c r="Y101" s="13">
        <v>6600.41</v>
      </c>
      <c r="Z101" s="13">
        <v>1486061.37</v>
      </c>
      <c r="AA101" s="13">
        <v>0</v>
      </c>
      <c r="AB101" s="13">
        <v>111499.63</v>
      </c>
      <c r="AC101" s="13">
        <v>222984.38</v>
      </c>
      <c r="AD101" s="13">
        <v>334484.01</v>
      </c>
      <c r="AE101" s="13">
        <v>41887.65</v>
      </c>
      <c r="AF101" s="13">
        <v>14648.16</v>
      </c>
      <c r="AG101" s="13">
        <v>18587.16</v>
      </c>
      <c r="AH101" s="13">
        <v>3470.74</v>
      </c>
      <c r="AI101" s="13">
        <v>78593.710000000006</v>
      </c>
      <c r="AJ101" s="13">
        <v>89977.38</v>
      </c>
      <c r="AK101" s="13">
        <v>0</v>
      </c>
      <c r="AL101" s="13">
        <v>0</v>
      </c>
      <c r="AM101" s="13">
        <v>0</v>
      </c>
      <c r="AN101" s="13">
        <v>58386.34</v>
      </c>
      <c r="AO101" s="13">
        <v>0</v>
      </c>
      <c r="AP101" s="13">
        <v>0</v>
      </c>
      <c r="AQ101" s="13">
        <v>7400.26</v>
      </c>
      <c r="AR101" s="13">
        <v>0</v>
      </c>
      <c r="AS101" s="13">
        <v>155763.98000000001</v>
      </c>
      <c r="AT101" s="13">
        <v>1687242</v>
      </c>
      <c r="AU101" s="13">
        <v>6965281</v>
      </c>
      <c r="AV101" s="13">
        <v>20325.169999999998</v>
      </c>
      <c r="AW101" s="13">
        <v>0</v>
      </c>
      <c r="AX101" s="13">
        <v>0</v>
      </c>
      <c r="AY101" s="13">
        <v>0</v>
      </c>
      <c r="AZ101" s="13">
        <v>8672848.1699999999</v>
      </c>
      <c r="BA101" s="13">
        <v>1501.6</v>
      </c>
      <c r="BB101" s="13">
        <v>270948.37</v>
      </c>
      <c r="BC101" s="13">
        <v>410210.17</v>
      </c>
      <c r="BD101" s="13">
        <v>0</v>
      </c>
      <c r="BE101" s="13">
        <v>0</v>
      </c>
      <c r="BF101" s="13">
        <v>0</v>
      </c>
      <c r="BG101" s="13">
        <v>0</v>
      </c>
      <c r="BH101" s="13">
        <v>682660.14</v>
      </c>
      <c r="BI101" s="13">
        <v>11410411.380000001</v>
      </c>
      <c r="BJ101" s="13">
        <v>-9826411.7699999996</v>
      </c>
      <c r="BK101" s="13">
        <v>-9826411.7699999996</v>
      </c>
      <c r="BL101" s="13">
        <v>0</v>
      </c>
    </row>
    <row r="102" spans="2:64" x14ac:dyDescent="0.25">
      <c r="B102" s="11" t="s">
        <v>215</v>
      </c>
      <c r="C102" s="11" t="s">
        <v>216</v>
      </c>
      <c r="D102" s="13">
        <v>249583.42</v>
      </c>
      <c r="E102" s="13">
        <v>0</v>
      </c>
      <c r="F102" s="13">
        <v>0</v>
      </c>
      <c r="G102" s="13">
        <v>33540.11</v>
      </c>
      <c r="H102" s="13">
        <v>33540.11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283123.53000000003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10006</v>
      </c>
      <c r="AF102" s="13">
        <v>39933.79</v>
      </c>
      <c r="AG102" s="13">
        <v>29689.4</v>
      </c>
      <c r="AH102" s="13">
        <v>0</v>
      </c>
      <c r="AI102" s="13">
        <v>79629.19</v>
      </c>
      <c r="AJ102" s="13">
        <v>149.69999999999999</v>
      </c>
      <c r="AK102" s="13">
        <v>7634.56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7784.26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682.14</v>
      </c>
      <c r="BB102" s="13">
        <v>0</v>
      </c>
      <c r="BC102" s="13">
        <v>46481.36</v>
      </c>
      <c r="BD102" s="13">
        <v>0</v>
      </c>
      <c r="BE102" s="13">
        <v>0</v>
      </c>
      <c r="BF102" s="13">
        <v>0</v>
      </c>
      <c r="BG102" s="13">
        <v>0</v>
      </c>
      <c r="BH102" s="13">
        <v>47163.5</v>
      </c>
      <c r="BI102" s="13">
        <v>134576.95000000001</v>
      </c>
      <c r="BJ102" s="13">
        <v>0</v>
      </c>
      <c r="BK102" s="13">
        <v>0</v>
      </c>
      <c r="BL102" s="13">
        <v>0</v>
      </c>
    </row>
    <row r="103" spans="2:64" x14ac:dyDescent="0.25">
      <c r="B103" s="11" t="s">
        <v>217</v>
      </c>
      <c r="C103" s="11" t="s">
        <v>218</v>
      </c>
      <c r="D103" s="13">
        <v>4026998.76</v>
      </c>
      <c r="E103" s="13">
        <v>0</v>
      </c>
      <c r="F103" s="13">
        <v>0</v>
      </c>
      <c r="G103" s="13">
        <v>55079.35</v>
      </c>
      <c r="H103" s="13">
        <v>55079.35</v>
      </c>
      <c r="I103" s="13">
        <v>3640026.92</v>
      </c>
      <c r="J103" s="13">
        <v>302059.65000000002</v>
      </c>
      <c r="K103" s="13">
        <v>2218.09</v>
      </c>
      <c r="L103" s="13">
        <v>3944304.66</v>
      </c>
      <c r="M103" s="13">
        <v>0</v>
      </c>
      <c r="N103" s="13">
        <v>0</v>
      </c>
      <c r="O103" s="13">
        <v>0</v>
      </c>
      <c r="P103" s="13">
        <v>8026382.7699999996</v>
      </c>
      <c r="Q103" s="13">
        <v>0</v>
      </c>
      <c r="R103" s="13">
        <v>368113.23</v>
      </c>
      <c r="S103" s="13">
        <v>1432498.62</v>
      </c>
      <c r="T103" s="13">
        <v>237982.78</v>
      </c>
      <c r="U103" s="13">
        <v>204149.6</v>
      </c>
      <c r="V103" s="13">
        <v>84733.78</v>
      </c>
      <c r="W103" s="13">
        <v>0</v>
      </c>
      <c r="X103" s="13">
        <v>54790.87</v>
      </c>
      <c r="Y103" s="13">
        <v>7112.39</v>
      </c>
      <c r="Z103" s="13">
        <v>2389381.27</v>
      </c>
      <c r="AA103" s="13">
        <v>0</v>
      </c>
      <c r="AB103" s="13">
        <v>130908.59</v>
      </c>
      <c r="AC103" s="13">
        <v>493534.81</v>
      </c>
      <c r="AD103" s="13">
        <v>624443.4</v>
      </c>
      <c r="AE103" s="13">
        <v>-2340.5</v>
      </c>
      <c r="AF103" s="13">
        <v>44452.07</v>
      </c>
      <c r="AG103" s="13">
        <v>8269.61</v>
      </c>
      <c r="AH103" s="13">
        <v>0</v>
      </c>
      <c r="AI103" s="13">
        <v>50381.18</v>
      </c>
      <c r="AJ103" s="13">
        <v>48870.2</v>
      </c>
      <c r="AK103" s="13">
        <v>5996.51</v>
      </c>
      <c r="AL103" s="13">
        <v>0</v>
      </c>
      <c r="AM103" s="13">
        <v>0</v>
      </c>
      <c r="AN103" s="13">
        <v>12511.53</v>
      </c>
      <c r="AO103" s="13">
        <v>-46</v>
      </c>
      <c r="AP103" s="13">
        <v>-162334.85</v>
      </c>
      <c r="AQ103" s="13">
        <v>-3289</v>
      </c>
      <c r="AR103" s="13">
        <v>1028.4000000000001</v>
      </c>
      <c r="AS103" s="13">
        <v>-97263.21</v>
      </c>
      <c r="AT103" s="13">
        <v>0</v>
      </c>
      <c r="AU103" s="13">
        <v>0</v>
      </c>
      <c r="AV103" s="13">
        <v>75736.44</v>
      </c>
      <c r="AW103" s="13">
        <v>0</v>
      </c>
      <c r="AX103" s="13">
        <v>0</v>
      </c>
      <c r="AY103" s="13">
        <v>0</v>
      </c>
      <c r="AZ103" s="13">
        <v>75736.44</v>
      </c>
      <c r="BA103" s="13">
        <v>189.75</v>
      </c>
      <c r="BB103" s="13">
        <v>38090</v>
      </c>
      <c r="BC103" s="13">
        <v>0</v>
      </c>
      <c r="BD103" s="13">
        <v>0</v>
      </c>
      <c r="BE103" s="13">
        <v>0</v>
      </c>
      <c r="BF103" s="13">
        <v>-5541.74</v>
      </c>
      <c r="BG103" s="13">
        <v>13184.44</v>
      </c>
      <c r="BH103" s="13">
        <v>45922.45</v>
      </c>
      <c r="BI103" s="13">
        <v>3088601.53</v>
      </c>
      <c r="BJ103" s="13">
        <v>0</v>
      </c>
      <c r="BK103" s="13">
        <v>0</v>
      </c>
      <c r="BL103" s="13">
        <v>0</v>
      </c>
    </row>
    <row r="104" spans="2:64" x14ac:dyDescent="0.25">
      <c r="B104" s="11" t="s">
        <v>219</v>
      </c>
      <c r="C104" s="11" t="s">
        <v>220</v>
      </c>
      <c r="D104" s="13">
        <v>3306569.17</v>
      </c>
      <c r="E104" s="13">
        <v>0</v>
      </c>
      <c r="F104" s="13">
        <v>0</v>
      </c>
      <c r="G104" s="13">
        <v>9334.24</v>
      </c>
      <c r="H104" s="13">
        <v>9334.24</v>
      </c>
      <c r="I104" s="13">
        <v>1689982.65</v>
      </c>
      <c r="J104" s="13">
        <v>194500.12</v>
      </c>
      <c r="K104" s="13">
        <v>0</v>
      </c>
      <c r="L104" s="13">
        <v>1884482.77</v>
      </c>
      <c r="M104" s="13">
        <v>0</v>
      </c>
      <c r="N104" s="13">
        <v>0</v>
      </c>
      <c r="O104" s="13">
        <v>0</v>
      </c>
      <c r="P104" s="13">
        <v>5200386.18</v>
      </c>
      <c r="Q104" s="13">
        <v>162676.25</v>
      </c>
      <c r="R104" s="13">
        <v>96799.92</v>
      </c>
      <c r="S104" s="13">
        <v>969313.89</v>
      </c>
      <c r="T104" s="13">
        <v>0</v>
      </c>
      <c r="U104" s="13">
        <v>69036.52</v>
      </c>
      <c r="V104" s="13">
        <v>153400.98000000001</v>
      </c>
      <c r="W104" s="13">
        <v>0</v>
      </c>
      <c r="X104" s="13">
        <v>2684</v>
      </c>
      <c r="Y104" s="13">
        <v>0</v>
      </c>
      <c r="Z104" s="13">
        <v>1453911.56</v>
      </c>
      <c r="AA104" s="13">
        <v>274313.56</v>
      </c>
      <c r="AB104" s="13">
        <v>106697.01</v>
      </c>
      <c r="AC104" s="13">
        <v>112270.32</v>
      </c>
      <c r="AD104" s="13">
        <v>493280.89</v>
      </c>
      <c r="AE104" s="13">
        <v>64031.39</v>
      </c>
      <c r="AF104" s="13">
        <v>0</v>
      </c>
      <c r="AG104" s="13">
        <v>1461</v>
      </c>
      <c r="AH104" s="13">
        <v>59.56</v>
      </c>
      <c r="AI104" s="13">
        <v>65551.95</v>
      </c>
      <c r="AJ104" s="13">
        <v>29614.79</v>
      </c>
      <c r="AK104" s="13">
        <v>0</v>
      </c>
      <c r="AL104" s="13">
        <v>0</v>
      </c>
      <c r="AM104" s="13">
        <v>0</v>
      </c>
      <c r="AN104" s="13">
        <v>32335.599999999999</v>
      </c>
      <c r="AO104" s="13">
        <v>1988.44</v>
      </c>
      <c r="AP104" s="13">
        <v>7598.76</v>
      </c>
      <c r="AQ104" s="13">
        <v>2760.46</v>
      </c>
      <c r="AR104" s="13">
        <v>0</v>
      </c>
      <c r="AS104" s="13">
        <v>74298.05</v>
      </c>
      <c r="AT104" s="13">
        <v>0</v>
      </c>
      <c r="AU104" s="13">
        <v>0</v>
      </c>
      <c r="AV104" s="13">
        <v>4886.1000000000004</v>
      </c>
      <c r="AW104" s="13">
        <v>0</v>
      </c>
      <c r="AX104" s="13">
        <v>0</v>
      </c>
      <c r="AY104" s="13">
        <v>0</v>
      </c>
      <c r="AZ104" s="13">
        <v>4886.1000000000004</v>
      </c>
      <c r="BA104" s="13">
        <v>19158.689999999999</v>
      </c>
      <c r="BB104" s="13">
        <v>0</v>
      </c>
      <c r="BC104" s="13">
        <v>0</v>
      </c>
      <c r="BD104" s="13">
        <v>0</v>
      </c>
      <c r="BE104" s="13">
        <v>-27984.98</v>
      </c>
      <c r="BF104" s="13">
        <v>-2175.81</v>
      </c>
      <c r="BG104" s="13">
        <v>3200</v>
      </c>
      <c r="BH104" s="13">
        <v>-7802.1</v>
      </c>
      <c r="BI104" s="13">
        <v>2084126.45</v>
      </c>
      <c r="BJ104" s="13">
        <v>-343121.09</v>
      </c>
      <c r="BK104" s="13">
        <v>-343121.09</v>
      </c>
      <c r="BL104" s="13">
        <v>0</v>
      </c>
    </row>
    <row r="105" spans="2:64" x14ac:dyDescent="0.25">
      <c r="B105" s="11" t="s">
        <v>221</v>
      </c>
      <c r="C105" s="11" t="s">
        <v>222</v>
      </c>
      <c r="D105" s="13">
        <v>3920300.59</v>
      </c>
      <c r="E105" s="13">
        <v>0</v>
      </c>
      <c r="F105" s="13">
        <v>0</v>
      </c>
      <c r="G105" s="13">
        <v>137920.74</v>
      </c>
      <c r="H105" s="13">
        <v>137920.74</v>
      </c>
      <c r="I105" s="13">
        <v>3418921.81</v>
      </c>
      <c r="J105" s="13">
        <v>318181.23</v>
      </c>
      <c r="K105" s="13">
        <v>0</v>
      </c>
      <c r="L105" s="13">
        <v>3737103.04</v>
      </c>
      <c r="M105" s="13">
        <v>0</v>
      </c>
      <c r="N105" s="13">
        <v>0</v>
      </c>
      <c r="O105" s="13">
        <v>0</v>
      </c>
      <c r="P105" s="13">
        <v>7795324.3700000001</v>
      </c>
      <c r="Q105" s="13">
        <v>0</v>
      </c>
      <c r="R105" s="13">
        <v>324681.40999999997</v>
      </c>
      <c r="S105" s="13">
        <v>1163955.57</v>
      </c>
      <c r="T105" s="13">
        <v>112104.35</v>
      </c>
      <c r="U105" s="13">
        <v>141972.48000000001</v>
      </c>
      <c r="V105" s="13">
        <v>271461.45</v>
      </c>
      <c r="W105" s="13">
        <v>0</v>
      </c>
      <c r="X105" s="13">
        <v>0</v>
      </c>
      <c r="Y105" s="13">
        <v>0</v>
      </c>
      <c r="Z105" s="13">
        <v>2014175.26</v>
      </c>
      <c r="AA105" s="13">
        <v>0</v>
      </c>
      <c r="AB105" s="13">
        <v>236455.17</v>
      </c>
      <c r="AC105" s="13">
        <v>370040.88</v>
      </c>
      <c r="AD105" s="13">
        <v>606496.05000000005</v>
      </c>
      <c r="AE105" s="13">
        <v>101126.86</v>
      </c>
      <c r="AF105" s="13">
        <v>375808.23</v>
      </c>
      <c r="AG105" s="13">
        <v>70464.27</v>
      </c>
      <c r="AH105" s="13">
        <v>0</v>
      </c>
      <c r="AI105" s="13">
        <v>547399.36</v>
      </c>
      <c r="AJ105" s="13">
        <v>83172.009999999995</v>
      </c>
      <c r="AK105" s="13">
        <v>0</v>
      </c>
      <c r="AL105" s="13">
        <v>0</v>
      </c>
      <c r="AM105" s="13">
        <v>0</v>
      </c>
      <c r="AN105" s="13">
        <v>4029.14</v>
      </c>
      <c r="AO105" s="13">
        <v>0</v>
      </c>
      <c r="AP105" s="13">
        <v>0</v>
      </c>
      <c r="AQ105" s="13">
        <v>13.92</v>
      </c>
      <c r="AR105" s="13">
        <v>25634.25</v>
      </c>
      <c r="AS105" s="13">
        <v>112849.32</v>
      </c>
      <c r="AT105" s="13">
        <v>17547</v>
      </c>
      <c r="AU105" s="13">
        <v>0</v>
      </c>
      <c r="AV105" s="13">
        <v>11463.1</v>
      </c>
      <c r="AW105" s="13">
        <v>0</v>
      </c>
      <c r="AX105" s="13">
        <v>0</v>
      </c>
      <c r="AY105" s="13">
        <v>0</v>
      </c>
      <c r="AZ105" s="13">
        <v>29010.1</v>
      </c>
      <c r="BA105" s="13">
        <v>14004.34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14004.34</v>
      </c>
      <c r="BI105" s="13">
        <v>3323934.43</v>
      </c>
      <c r="BJ105" s="13">
        <v>0</v>
      </c>
      <c r="BK105" s="13">
        <v>0</v>
      </c>
      <c r="BL105" s="13">
        <v>0</v>
      </c>
    </row>
    <row r="106" spans="2:64" x14ac:dyDescent="0.25">
      <c r="B106" s="11" t="s">
        <v>223</v>
      </c>
      <c r="C106" s="11" t="s">
        <v>224</v>
      </c>
      <c r="D106" s="13">
        <v>817391.77</v>
      </c>
      <c r="E106" s="13">
        <v>0</v>
      </c>
      <c r="F106" s="13">
        <v>0</v>
      </c>
      <c r="G106" s="13">
        <v>647030.46</v>
      </c>
      <c r="H106" s="13">
        <v>647030.46</v>
      </c>
      <c r="I106" s="13">
        <v>1894959.35</v>
      </c>
      <c r="J106" s="13">
        <v>207089.05</v>
      </c>
      <c r="K106" s="13">
        <v>53400</v>
      </c>
      <c r="L106" s="13">
        <v>2155448.4</v>
      </c>
      <c r="M106" s="13">
        <v>0</v>
      </c>
      <c r="N106" s="13">
        <v>0</v>
      </c>
      <c r="O106" s="13">
        <v>0</v>
      </c>
      <c r="P106" s="13">
        <v>3619870.63</v>
      </c>
      <c r="Q106" s="13">
        <v>55050.080000000002</v>
      </c>
      <c r="R106" s="13">
        <v>253362.73</v>
      </c>
      <c r="S106" s="13">
        <v>1509406.79</v>
      </c>
      <c r="T106" s="13">
        <v>14295.9</v>
      </c>
      <c r="U106" s="13">
        <v>198143.84</v>
      </c>
      <c r="V106" s="13">
        <v>35807.08</v>
      </c>
      <c r="W106" s="13">
        <v>0</v>
      </c>
      <c r="X106" s="13">
        <v>40926.1</v>
      </c>
      <c r="Y106" s="13">
        <v>85630.37</v>
      </c>
      <c r="Z106" s="13">
        <v>2192622.89</v>
      </c>
      <c r="AA106" s="13">
        <v>0</v>
      </c>
      <c r="AB106" s="13">
        <v>156662.57999999999</v>
      </c>
      <c r="AC106" s="13">
        <v>374555.64</v>
      </c>
      <c r="AD106" s="13">
        <v>531218.22</v>
      </c>
      <c r="AE106" s="13">
        <v>156520.32000000001</v>
      </c>
      <c r="AF106" s="13">
        <v>6433.52</v>
      </c>
      <c r="AG106" s="13">
        <v>150652.66</v>
      </c>
      <c r="AH106" s="13">
        <v>0</v>
      </c>
      <c r="AI106" s="13">
        <v>313606.5</v>
      </c>
      <c r="AJ106" s="13">
        <v>117129.27</v>
      </c>
      <c r="AK106" s="13">
        <v>269.25</v>
      </c>
      <c r="AL106" s="13">
        <v>0</v>
      </c>
      <c r="AM106" s="13">
        <v>0</v>
      </c>
      <c r="AN106" s="13">
        <v>9701.52</v>
      </c>
      <c r="AO106" s="13">
        <v>3074.67</v>
      </c>
      <c r="AP106" s="13">
        <v>34612.089999999997</v>
      </c>
      <c r="AQ106" s="13">
        <v>31044.03</v>
      </c>
      <c r="AR106" s="13">
        <v>0</v>
      </c>
      <c r="AS106" s="13">
        <v>195830.83</v>
      </c>
      <c r="AT106" s="13">
        <v>0</v>
      </c>
      <c r="AU106" s="13">
        <v>0</v>
      </c>
      <c r="AV106" s="13">
        <v>66698.759999999995</v>
      </c>
      <c r="AW106" s="13">
        <v>0</v>
      </c>
      <c r="AX106" s="13">
        <v>0</v>
      </c>
      <c r="AY106" s="13">
        <v>0</v>
      </c>
      <c r="AZ106" s="13">
        <v>66698.759999999995</v>
      </c>
      <c r="BA106" s="13">
        <v>9682.7000000000007</v>
      </c>
      <c r="BB106" s="13">
        <v>0</v>
      </c>
      <c r="BC106" s="13">
        <v>0</v>
      </c>
      <c r="BD106" s="13">
        <v>0</v>
      </c>
      <c r="BE106" s="13">
        <v>-8247.3700000000008</v>
      </c>
      <c r="BF106" s="13">
        <v>-12846.3</v>
      </c>
      <c r="BG106" s="13">
        <v>0</v>
      </c>
      <c r="BH106" s="13">
        <v>-11410.97</v>
      </c>
      <c r="BI106" s="13">
        <v>3288566.23</v>
      </c>
      <c r="BJ106" s="13">
        <v>-604591.06000000006</v>
      </c>
      <c r="BK106" s="13">
        <v>-604591.06000000006</v>
      </c>
      <c r="BL106" s="13">
        <v>0</v>
      </c>
    </row>
    <row r="107" spans="2:64" x14ac:dyDescent="0.25">
      <c r="B107" s="11" t="s">
        <v>225</v>
      </c>
      <c r="C107" s="11" t="s">
        <v>226</v>
      </c>
      <c r="D107" s="13">
        <v>1126207.2</v>
      </c>
      <c r="E107" s="13">
        <v>0</v>
      </c>
      <c r="F107" s="13">
        <v>0</v>
      </c>
      <c r="G107" s="13">
        <v>36069.019999999997</v>
      </c>
      <c r="H107" s="13">
        <v>36069.019999999997</v>
      </c>
      <c r="I107" s="13">
        <v>1479907.14</v>
      </c>
      <c r="J107" s="13">
        <v>172029.27</v>
      </c>
      <c r="K107" s="13">
        <v>0</v>
      </c>
      <c r="L107" s="13">
        <v>1651936.41</v>
      </c>
      <c r="M107" s="13">
        <v>0</v>
      </c>
      <c r="N107" s="13">
        <v>0</v>
      </c>
      <c r="O107" s="13">
        <v>0</v>
      </c>
      <c r="P107" s="13">
        <v>2814212.63</v>
      </c>
      <c r="Q107" s="13">
        <v>0</v>
      </c>
      <c r="R107" s="13">
        <v>27365.31</v>
      </c>
      <c r="S107" s="13">
        <v>777537.75</v>
      </c>
      <c r="T107" s="13">
        <v>0</v>
      </c>
      <c r="U107" s="13">
        <v>78253.48</v>
      </c>
      <c r="V107" s="13">
        <v>96246.44</v>
      </c>
      <c r="W107" s="13">
        <v>0</v>
      </c>
      <c r="X107" s="13">
        <v>28223.94</v>
      </c>
      <c r="Y107" s="13">
        <v>0</v>
      </c>
      <c r="Z107" s="13">
        <v>1007626.92</v>
      </c>
      <c r="AA107" s="13">
        <v>0</v>
      </c>
      <c r="AB107" s="13">
        <v>78085.81</v>
      </c>
      <c r="AC107" s="13">
        <v>7780.78</v>
      </c>
      <c r="AD107" s="13">
        <v>85866.59</v>
      </c>
      <c r="AE107" s="13">
        <v>11257.21</v>
      </c>
      <c r="AF107" s="13">
        <v>20653.36</v>
      </c>
      <c r="AG107" s="13">
        <v>28537.040000000001</v>
      </c>
      <c r="AH107" s="13">
        <v>1979.51</v>
      </c>
      <c r="AI107" s="13">
        <v>62427.12</v>
      </c>
      <c r="AJ107" s="13">
        <v>66356.72</v>
      </c>
      <c r="AK107" s="13">
        <v>2947.51</v>
      </c>
      <c r="AL107" s="13">
        <v>0</v>
      </c>
      <c r="AM107" s="13">
        <v>0</v>
      </c>
      <c r="AN107" s="13">
        <v>2540.31</v>
      </c>
      <c r="AO107" s="13">
        <v>9683.14</v>
      </c>
      <c r="AP107" s="13">
        <v>0</v>
      </c>
      <c r="AQ107" s="13">
        <v>9688.07</v>
      </c>
      <c r="AR107" s="13">
        <v>19135.509999999998</v>
      </c>
      <c r="AS107" s="13">
        <v>110351.26</v>
      </c>
      <c r="AT107" s="13">
        <v>9873.4</v>
      </c>
      <c r="AU107" s="13">
        <v>0</v>
      </c>
      <c r="AV107" s="13">
        <v>37660.519999999997</v>
      </c>
      <c r="AW107" s="13">
        <v>0</v>
      </c>
      <c r="AX107" s="13">
        <v>0</v>
      </c>
      <c r="AY107" s="13">
        <v>0</v>
      </c>
      <c r="AZ107" s="13">
        <v>47533.919999999998</v>
      </c>
      <c r="BA107" s="13">
        <v>6541.07</v>
      </c>
      <c r="BB107" s="13">
        <v>33965.269999999997</v>
      </c>
      <c r="BC107" s="13">
        <v>0</v>
      </c>
      <c r="BD107" s="13">
        <v>0</v>
      </c>
      <c r="BE107" s="13">
        <v>0</v>
      </c>
      <c r="BF107" s="13">
        <v>-4607.6400000000003</v>
      </c>
      <c r="BG107" s="13">
        <v>1</v>
      </c>
      <c r="BH107" s="13">
        <v>35899.699999999997</v>
      </c>
      <c r="BI107" s="13">
        <v>1349705.51</v>
      </c>
      <c r="BJ107" s="13">
        <v>0</v>
      </c>
      <c r="BK107" s="13">
        <v>0</v>
      </c>
      <c r="BL107" s="13">
        <v>0</v>
      </c>
    </row>
    <row r="108" spans="2:64" x14ac:dyDescent="0.25">
      <c r="B108" s="11" t="s">
        <v>227</v>
      </c>
      <c r="C108" s="11" t="s">
        <v>228</v>
      </c>
      <c r="D108" s="13">
        <v>1919780.21</v>
      </c>
      <c r="E108" s="13">
        <v>0</v>
      </c>
      <c r="F108" s="13">
        <v>0</v>
      </c>
      <c r="G108" s="13">
        <v>37455.75</v>
      </c>
      <c r="H108" s="13">
        <v>37455.75</v>
      </c>
      <c r="I108" s="13">
        <v>2288758.73</v>
      </c>
      <c r="J108" s="13">
        <v>239326.83</v>
      </c>
      <c r="K108" s="13">
        <v>0</v>
      </c>
      <c r="L108" s="13">
        <v>2528085.56</v>
      </c>
      <c r="M108" s="13">
        <v>0</v>
      </c>
      <c r="N108" s="13">
        <v>0</v>
      </c>
      <c r="O108" s="13">
        <v>0</v>
      </c>
      <c r="P108" s="13">
        <v>4485321.5199999996</v>
      </c>
      <c r="Q108" s="13">
        <v>0</v>
      </c>
      <c r="R108" s="13">
        <v>186667.42</v>
      </c>
      <c r="S108" s="13">
        <v>814875.43</v>
      </c>
      <c r="T108" s="13">
        <v>28334.1</v>
      </c>
      <c r="U108" s="13">
        <v>88067.28</v>
      </c>
      <c r="V108" s="13">
        <v>144588.24</v>
      </c>
      <c r="W108" s="13">
        <v>0</v>
      </c>
      <c r="X108" s="13">
        <v>110041.01</v>
      </c>
      <c r="Y108" s="13">
        <v>0</v>
      </c>
      <c r="Z108" s="13">
        <v>1372573.48</v>
      </c>
      <c r="AA108" s="13">
        <v>0</v>
      </c>
      <c r="AB108" s="13">
        <v>120915.36</v>
      </c>
      <c r="AC108" s="13">
        <v>434026.03</v>
      </c>
      <c r="AD108" s="13">
        <v>554941.39</v>
      </c>
      <c r="AE108" s="13">
        <v>36069.949999999997</v>
      </c>
      <c r="AF108" s="13">
        <v>0</v>
      </c>
      <c r="AG108" s="13">
        <v>1776.71</v>
      </c>
      <c r="AH108" s="13">
        <v>0</v>
      </c>
      <c r="AI108" s="13">
        <v>37846.660000000003</v>
      </c>
      <c r="AJ108" s="13">
        <v>10765.23</v>
      </c>
      <c r="AK108" s="13">
        <v>0</v>
      </c>
      <c r="AL108" s="13">
        <v>450.8</v>
      </c>
      <c r="AM108" s="13">
        <v>0</v>
      </c>
      <c r="AN108" s="13">
        <v>3625.31</v>
      </c>
      <c r="AO108" s="13">
        <v>0</v>
      </c>
      <c r="AP108" s="13">
        <v>4836.3599999999997</v>
      </c>
      <c r="AQ108" s="13">
        <v>3866.91</v>
      </c>
      <c r="AR108" s="13">
        <v>22932.67</v>
      </c>
      <c r="AS108" s="13">
        <v>46477.279999999999</v>
      </c>
      <c r="AT108" s="13">
        <v>0</v>
      </c>
      <c r="AU108" s="13">
        <v>0</v>
      </c>
      <c r="AV108" s="13">
        <v>21300.84</v>
      </c>
      <c r="AW108" s="13">
        <v>0</v>
      </c>
      <c r="AX108" s="13">
        <v>0</v>
      </c>
      <c r="AY108" s="13">
        <v>0</v>
      </c>
      <c r="AZ108" s="13">
        <v>21300.84</v>
      </c>
      <c r="BA108" s="13">
        <v>4281.0600000000004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4281.0600000000004</v>
      </c>
      <c r="BI108" s="13">
        <v>2037420.71</v>
      </c>
      <c r="BJ108" s="13">
        <v>0</v>
      </c>
      <c r="BK108" s="13">
        <v>0</v>
      </c>
      <c r="BL108" s="13">
        <v>0</v>
      </c>
    </row>
    <row r="109" spans="2:64" x14ac:dyDescent="0.25">
      <c r="B109" s="11" t="s">
        <v>229</v>
      </c>
      <c r="C109" s="11" t="s">
        <v>230</v>
      </c>
      <c r="D109" s="13">
        <v>844039.1</v>
      </c>
      <c r="E109" s="13">
        <v>0</v>
      </c>
      <c r="F109" s="13">
        <v>0</v>
      </c>
      <c r="G109" s="13">
        <v>21766</v>
      </c>
      <c r="H109" s="13">
        <v>21766</v>
      </c>
      <c r="I109" s="13">
        <v>1891217</v>
      </c>
      <c r="J109" s="13">
        <v>216173</v>
      </c>
      <c r="K109" s="13">
        <v>0</v>
      </c>
      <c r="L109" s="13">
        <v>2107390</v>
      </c>
      <c r="M109" s="13">
        <v>0</v>
      </c>
      <c r="N109" s="13">
        <v>0</v>
      </c>
      <c r="O109" s="13">
        <v>0</v>
      </c>
      <c r="P109" s="13">
        <v>2973195.1</v>
      </c>
      <c r="Q109" s="13">
        <v>66784</v>
      </c>
      <c r="R109" s="13">
        <v>70739</v>
      </c>
      <c r="S109" s="13">
        <v>371797</v>
      </c>
      <c r="T109" s="13">
        <v>24577</v>
      </c>
      <c r="U109" s="13">
        <v>191411</v>
      </c>
      <c r="V109" s="13">
        <v>658792</v>
      </c>
      <c r="W109" s="13">
        <v>0</v>
      </c>
      <c r="X109" s="13">
        <v>38811</v>
      </c>
      <c r="Y109" s="13">
        <v>0</v>
      </c>
      <c r="Z109" s="13">
        <v>1422911</v>
      </c>
      <c r="AA109" s="13">
        <v>0</v>
      </c>
      <c r="AB109" s="13">
        <v>92308</v>
      </c>
      <c r="AC109" s="13">
        <v>135808</v>
      </c>
      <c r="AD109" s="13">
        <v>228116</v>
      </c>
      <c r="AE109" s="13">
        <v>127621</v>
      </c>
      <c r="AF109" s="13">
        <v>10333</v>
      </c>
      <c r="AG109" s="13">
        <v>33544</v>
      </c>
      <c r="AH109" s="13">
        <v>252</v>
      </c>
      <c r="AI109" s="13">
        <v>171750</v>
      </c>
      <c r="AJ109" s="13">
        <v>87022</v>
      </c>
      <c r="AK109" s="13">
        <v>2991</v>
      </c>
      <c r="AL109" s="13">
        <v>0</v>
      </c>
      <c r="AM109" s="13">
        <v>0</v>
      </c>
      <c r="AN109" s="13">
        <v>708</v>
      </c>
      <c r="AO109" s="13">
        <v>75</v>
      </c>
      <c r="AP109" s="13">
        <v>16248</v>
      </c>
      <c r="AQ109" s="13">
        <v>19631</v>
      </c>
      <c r="AR109" s="13">
        <v>0</v>
      </c>
      <c r="AS109" s="13">
        <v>126675</v>
      </c>
      <c r="AT109" s="13">
        <v>0</v>
      </c>
      <c r="AU109" s="13">
        <v>0</v>
      </c>
      <c r="AV109" s="13">
        <v>57999</v>
      </c>
      <c r="AW109" s="13">
        <v>0</v>
      </c>
      <c r="AX109" s="13">
        <v>0</v>
      </c>
      <c r="AY109" s="13">
        <v>0</v>
      </c>
      <c r="AZ109" s="13">
        <v>57999</v>
      </c>
      <c r="BA109" s="13">
        <v>8119</v>
      </c>
      <c r="BB109" s="13">
        <v>5364</v>
      </c>
      <c r="BC109" s="13">
        <v>14889</v>
      </c>
      <c r="BD109" s="13">
        <v>0</v>
      </c>
      <c r="BE109" s="13">
        <v>0</v>
      </c>
      <c r="BF109" s="13">
        <v>0</v>
      </c>
      <c r="BG109" s="13">
        <v>0</v>
      </c>
      <c r="BH109" s="13">
        <v>28372</v>
      </c>
      <c r="BI109" s="13">
        <v>2035823</v>
      </c>
      <c r="BJ109" s="13">
        <v>-291323</v>
      </c>
      <c r="BK109" s="13">
        <v>-291323</v>
      </c>
      <c r="BL109" s="13">
        <v>0</v>
      </c>
    </row>
    <row r="110" spans="2:64" x14ac:dyDescent="0.25">
      <c r="B110" s="11" t="s">
        <v>231</v>
      </c>
      <c r="C110" s="11" t="s">
        <v>232</v>
      </c>
      <c r="D110" s="13">
        <v>782128.79</v>
      </c>
      <c r="E110" s="13">
        <v>0</v>
      </c>
      <c r="F110" s="13">
        <v>0</v>
      </c>
      <c r="G110" s="13">
        <v>59322.28</v>
      </c>
      <c r="H110" s="13">
        <v>59322.28</v>
      </c>
      <c r="I110" s="13">
        <v>1838553.32</v>
      </c>
      <c r="J110" s="13">
        <v>203839.48</v>
      </c>
      <c r="K110" s="13">
        <v>0</v>
      </c>
      <c r="L110" s="13">
        <v>2042392.8</v>
      </c>
      <c r="M110" s="13">
        <v>0</v>
      </c>
      <c r="N110" s="13">
        <v>0</v>
      </c>
      <c r="O110" s="13">
        <v>0</v>
      </c>
      <c r="P110" s="13">
        <v>2883843.87</v>
      </c>
      <c r="Q110" s="13">
        <v>0</v>
      </c>
      <c r="R110" s="13">
        <v>203706.15</v>
      </c>
      <c r="S110" s="13">
        <v>990754.3</v>
      </c>
      <c r="T110" s="13">
        <v>11722.79</v>
      </c>
      <c r="U110" s="13">
        <v>44716.31</v>
      </c>
      <c r="V110" s="13">
        <v>18862.240000000002</v>
      </c>
      <c r="W110" s="13">
        <v>0</v>
      </c>
      <c r="X110" s="13">
        <v>64853.440000000002</v>
      </c>
      <c r="Y110" s="13">
        <v>0</v>
      </c>
      <c r="Z110" s="13">
        <v>1334615.23</v>
      </c>
      <c r="AA110" s="13">
        <v>0</v>
      </c>
      <c r="AB110" s="13">
        <v>121553.14</v>
      </c>
      <c r="AC110" s="13">
        <v>60774.46</v>
      </c>
      <c r="AD110" s="13">
        <v>182327.6</v>
      </c>
      <c r="AE110" s="13">
        <v>110039.99</v>
      </c>
      <c r="AF110" s="13">
        <v>46556.39</v>
      </c>
      <c r="AG110" s="13">
        <v>31312.71</v>
      </c>
      <c r="AH110" s="13">
        <v>802.51</v>
      </c>
      <c r="AI110" s="13">
        <v>188711.6</v>
      </c>
      <c r="AJ110" s="13">
        <v>18812.080000000002</v>
      </c>
      <c r="AK110" s="13">
        <v>8983.83</v>
      </c>
      <c r="AL110" s="13">
        <v>0</v>
      </c>
      <c r="AM110" s="13">
        <v>0</v>
      </c>
      <c r="AN110" s="13">
        <v>20443.41</v>
      </c>
      <c r="AO110" s="13">
        <v>0</v>
      </c>
      <c r="AP110" s="13">
        <v>0</v>
      </c>
      <c r="AQ110" s="13">
        <v>0</v>
      </c>
      <c r="AR110" s="13">
        <v>4355.32</v>
      </c>
      <c r="AS110" s="13">
        <v>52594.64</v>
      </c>
      <c r="AT110" s="13">
        <v>0</v>
      </c>
      <c r="AU110" s="13">
        <v>0</v>
      </c>
      <c r="AV110" s="13">
        <v>46811.29</v>
      </c>
      <c r="AW110" s="13">
        <v>0</v>
      </c>
      <c r="AX110" s="13">
        <v>0</v>
      </c>
      <c r="AY110" s="13">
        <v>0</v>
      </c>
      <c r="AZ110" s="13">
        <v>46811.29</v>
      </c>
      <c r="BA110" s="13">
        <v>7918.98</v>
      </c>
      <c r="BB110" s="13">
        <v>0</v>
      </c>
      <c r="BC110" s="13">
        <v>0</v>
      </c>
      <c r="BD110" s="13">
        <v>0</v>
      </c>
      <c r="BE110" s="13">
        <v>0</v>
      </c>
      <c r="BF110" s="13">
        <v>-2848.65</v>
      </c>
      <c r="BG110" s="13">
        <v>89.75</v>
      </c>
      <c r="BH110" s="13">
        <v>5160.08</v>
      </c>
      <c r="BI110" s="13">
        <v>1810220.44</v>
      </c>
      <c r="BJ110" s="13">
        <v>0</v>
      </c>
      <c r="BK110" s="13">
        <v>0</v>
      </c>
      <c r="BL110" s="13">
        <v>0</v>
      </c>
    </row>
    <row r="111" spans="2:64" x14ac:dyDescent="0.25">
      <c r="B111" s="11" t="s">
        <v>233</v>
      </c>
      <c r="C111" s="11" t="s">
        <v>394</v>
      </c>
      <c r="D111" s="13">
        <v>21205335.670000002</v>
      </c>
      <c r="E111" s="13">
        <v>0</v>
      </c>
      <c r="F111" s="13">
        <v>0</v>
      </c>
      <c r="G111" s="13">
        <v>757688.01</v>
      </c>
      <c r="H111" s="13">
        <v>757688.01</v>
      </c>
      <c r="I111" s="13">
        <v>18503127.079999998</v>
      </c>
      <c r="J111" s="13">
        <v>1460321.94</v>
      </c>
      <c r="K111" s="13">
        <v>367.2</v>
      </c>
      <c r="L111" s="13">
        <v>19963816.219999999</v>
      </c>
      <c r="M111" s="13">
        <v>0</v>
      </c>
      <c r="N111" s="13">
        <v>424847.27</v>
      </c>
      <c r="O111" s="13">
        <v>424847.27</v>
      </c>
      <c r="P111" s="13">
        <v>42351687.170000002</v>
      </c>
      <c r="Q111" s="13">
        <v>804710.61</v>
      </c>
      <c r="R111" s="13">
        <v>0</v>
      </c>
      <c r="S111" s="13">
        <v>8515633.6099999994</v>
      </c>
      <c r="T111" s="13">
        <v>266844.13</v>
      </c>
      <c r="U111" s="13">
        <v>1621614.71</v>
      </c>
      <c r="V111" s="13">
        <v>423792.53</v>
      </c>
      <c r="W111" s="13">
        <v>9123.6</v>
      </c>
      <c r="X111" s="13">
        <v>59809.99</v>
      </c>
      <c r="Y111" s="13">
        <v>889719.47</v>
      </c>
      <c r="Z111" s="13">
        <v>12591248.65</v>
      </c>
      <c r="AA111" s="13">
        <v>0</v>
      </c>
      <c r="AB111" s="13">
        <v>929098.12</v>
      </c>
      <c r="AC111" s="13">
        <v>2539848.46</v>
      </c>
      <c r="AD111" s="13">
        <v>3468946.58</v>
      </c>
      <c r="AE111" s="13">
        <v>6911775.7400000002</v>
      </c>
      <c r="AF111" s="13">
        <v>131107.79</v>
      </c>
      <c r="AG111" s="13">
        <v>598167.98</v>
      </c>
      <c r="AH111" s="13">
        <v>1212.03</v>
      </c>
      <c r="AI111" s="13">
        <v>7642263.54</v>
      </c>
      <c r="AJ111" s="13">
        <v>926384.89</v>
      </c>
      <c r="AK111" s="13">
        <v>38414.71</v>
      </c>
      <c r="AL111" s="13">
        <v>590.47</v>
      </c>
      <c r="AM111" s="13">
        <v>295.56</v>
      </c>
      <c r="AN111" s="13">
        <v>345137.77</v>
      </c>
      <c r="AO111" s="13">
        <v>1066.49</v>
      </c>
      <c r="AP111" s="13">
        <v>109316.59</v>
      </c>
      <c r="AQ111" s="13">
        <v>4016.24</v>
      </c>
      <c r="AR111" s="13">
        <v>7896.52</v>
      </c>
      <c r="AS111" s="13">
        <v>1433119.24</v>
      </c>
      <c r="AT111" s="13">
        <v>2178</v>
      </c>
      <c r="AU111" s="13">
        <v>20427.29</v>
      </c>
      <c r="AV111" s="13">
        <v>5075</v>
      </c>
      <c r="AW111" s="13">
        <v>0</v>
      </c>
      <c r="AX111" s="13">
        <v>0</v>
      </c>
      <c r="AY111" s="13">
        <v>0</v>
      </c>
      <c r="AZ111" s="13">
        <v>27680.29</v>
      </c>
      <c r="BA111" s="13">
        <v>169298.51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78888.84</v>
      </c>
      <c r="BH111" s="13">
        <v>248187.35</v>
      </c>
      <c r="BI111" s="13">
        <v>25411445.649999999</v>
      </c>
      <c r="BJ111" s="13">
        <v>-4697682.7699999996</v>
      </c>
      <c r="BK111" s="13">
        <v>-4697682.7699999996</v>
      </c>
      <c r="BL111" s="13">
        <v>0</v>
      </c>
    </row>
    <row r="112" spans="2:64" x14ac:dyDescent="0.25">
      <c r="B112" s="11" t="s">
        <v>234</v>
      </c>
      <c r="C112" s="11" t="s">
        <v>235</v>
      </c>
      <c r="D112" s="13">
        <v>2271163.27</v>
      </c>
      <c r="E112" s="13">
        <v>0</v>
      </c>
      <c r="F112" s="13">
        <v>0</v>
      </c>
      <c r="G112" s="13">
        <v>68631</v>
      </c>
      <c r="H112" s="13">
        <v>68631</v>
      </c>
      <c r="I112" s="13">
        <v>2242302</v>
      </c>
      <c r="J112" s="13">
        <v>237511</v>
      </c>
      <c r="K112" s="13">
        <v>0</v>
      </c>
      <c r="L112" s="13">
        <v>2479813</v>
      </c>
      <c r="M112" s="13">
        <v>0</v>
      </c>
      <c r="N112" s="13">
        <v>0</v>
      </c>
      <c r="O112" s="13">
        <v>0</v>
      </c>
      <c r="P112" s="13">
        <v>4819607.2699999996</v>
      </c>
      <c r="Q112" s="13">
        <v>0</v>
      </c>
      <c r="R112" s="13">
        <v>0</v>
      </c>
      <c r="S112" s="13">
        <v>1201736</v>
      </c>
      <c r="T112" s="13">
        <v>44405</v>
      </c>
      <c r="U112" s="13">
        <v>202669</v>
      </c>
      <c r="V112" s="13">
        <v>137675</v>
      </c>
      <c r="W112" s="13">
        <v>0</v>
      </c>
      <c r="X112" s="13">
        <v>812</v>
      </c>
      <c r="Y112" s="13">
        <v>420</v>
      </c>
      <c r="Z112" s="13">
        <v>1587717</v>
      </c>
      <c r="AA112" s="13">
        <v>0</v>
      </c>
      <c r="AB112" s="13">
        <v>84732</v>
      </c>
      <c r="AC112" s="13">
        <v>518232</v>
      </c>
      <c r="AD112" s="13">
        <v>602964</v>
      </c>
      <c r="AE112" s="13">
        <v>52367</v>
      </c>
      <c r="AF112" s="13">
        <v>11350</v>
      </c>
      <c r="AG112" s="13">
        <v>19797</v>
      </c>
      <c r="AH112" s="13">
        <v>0</v>
      </c>
      <c r="AI112" s="13">
        <v>83514</v>
      </c>
      <c r="AJ112" s="13">
        <v>110888</v>
      </c>
      <c r="AK112" s="13">
        <v>0</v>
      </c>
      <c r="AL112" s="13">
        <v>0</v>
      </c>
      <c r="AM112" s="13">
        <v>1721</v>
      </c>
      <c r="AN112" s="13">
        <v>8339</v>
      </c>
      <c r="AO112" s="13">
        <v>2103</v>
      </c>
      <c r="AP112" s="13">
        <v>52890</v>
      </c>
      <c r="AQ112" s="13">
        <v>0</v>
      </c>
      <c r="AR112" s="13">
        <v>0</v>
      </c>
      <c r="AS112" s="13">
        <v>175941</v>
      </c>
      <c r="AT112" s="13">
        <v>0</v>
      </c>
      <c r="AU112" s="13">
        <v>0</v>
      </c>
      <c r="AV112" s="13">
        <v>4717</v>
      </c>
      <c r="AW112" s="13">
        <v>0</v>
      </c>
      <c r="AX112" s="13">
        <v>0</v>
      </c>
      <c r="AY112" s="13">
        <v>0</v>
      </c>
      <c r="AZ112" s="13">
        <v>4717</v>
      </c>
      <c r="BA112" s="13">
        <v>7319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7319</v>
      </c>
      <c r="BI112" s="13">
        <v>2462172</v>
      </c>
      <c r="BJ112" s="13">
        <v>0</v>
      </c>
      <c r="BK112" s="13">
        <v>0</v>
      </c>
      <c r="BL112" s="13">
        <v>0</v>
      </c>
    </row>
    <row r="113" spans="2:64" x14ac:dyDescent="0.25">
      <c r="B113" s="11" t="s">
        <v>236</v>
      </c>
      <c r="C113" s="11" t="s">
        <v>237</v>
      </c>
      <c r="D113" s="13">
        <v>3003366</v>
      </c>
      <c r="E113" s="13">
        <v>0</v>
      </c>
      <c r="F113" s="13">
        <v>0</v>
      </c>
      <c r="G113" s="13">
        <v>93583</v>
      </c>
      <c r="H113" s="13">
        <v>93583</v>
      </c>
      <c r="I113" s="13">
        <v>2811710</v>
      </c>
      <c r="J113" s="13">
        <v>299914</v>
      </c>
      <c r="K113" s="13">
        <v>0</v>
      </c>
      <c r="L113" s="13">
        <v>3111624</v>
      </c>
      <c r="M113" s="13">
        <v>0</v>
      </c>
      <c r="N113" s="13">
        <v>0</v>
      </c>
      <c r="O113" s="13">
        <v>0</v>
      </c>
      <c r="P113" s="13">
        <v>6208573</v>
      </c>
      <c r="Q113" s="13">
        <v>145181</v>
      </c>
      <c r="R113" s="13">
        <v>106832</v>
      </c>
      <c r="S113" s="13">
        <v>1926896</v>
      </c>
      <c r="T113" s="13">
        <v>4435</v>
      </c>
      <c r="U113" s="13">
        <v>2205</v>
      </c>
      <c r="V113" s="13">
        <v>27780</v>
      </c>
      <c r="W113" s="13">
        <v>0</v>
      </c>
      <c r="X113" s="13">
        <v>672</v>
      </c>
      <c r="Y113" s="13">
        <v>2859</v>
      </c>
      <c r="Z113" s="13">
        <v>2216860</v>
      </c>
      <c r="AA113" s="13">
        <v>532670</v>
      </c>
      <c r="AB113" s="13">
        <v>211058</v>
      </c>
      <c r="AC113" s="13">
        <v>443727</v>
      </c>
      <c r="AD113" s="13">
        <v>1187455</v>
      </c>
      <c r="AE113" s="13">
        <v>0</v>
      </c>
      <c r="AF113" s="13">
        <v>8798281</v>
      </c>
      <c r="AG113" s="13">
        <v>1592</v>
      </c>
      <c r="AH113" s="13">
        <v>0</v>
      </c>
      <c r="AI113" s="13">
        <v>8799873</v>
      </c>
      <c r="AJ113" s="13">
        <v>15500</v>
      </c>
      <c r="AK113" s="13">
        <v>0</v>
      </c>
      <c r="AL113" s="13">
        <v>0</v>
      </c>
      <c r="AM113" s="13">
        <v>0</v>
      </c>
      <c r="AN113" s="13">
        <v>40561</v>
      </c>
      <c r="AO113" s="13">
        <v>0</v>
      </c>
      <c r="AP113" s="13">
        <v>0</v>
      </c>
      <c r="AQ113" s="13">
        <v>995</v>
      </c>
      <c r="AR113" s="13">
        <v>0</v>
      </c>
      <c r="AS113" s="13">
        <v>57056</v>
      </c>
      <c r="AT113" s="13">
        <v>0</v>
      </c>
      <c r="AU113" s="13">
        <v>0</v>
      </c>
      <c r="AV113" s="13">
        <v>237887</v>
      </c>
      <c r="AW113" s="13">
        <v>0</v>
      </c>
      <c r="AX113" s="13">
        <v>0</v>
      </c>
      <c r="AY113" s="13">
        <v>0</v>
      </c>
      <c r="AZ113" s="13">
        <v>237887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12081</v>
      </c>
      <c r="BH113" s="13">
        <v>12081</v>
      </c>
      <c r="BI113" s="13">
        <v>12511212</v>
      </c>
      <c r="BJ113" s="13">
        <v>-9092883</v>
      </c>
      <c r="BK113" s="13">
        <v>-9092883</v>
      </c>
      <c r="BL113" s="13">
        <v>0</v>
      </c>
    </row>
    <row r="114" spans="2:64" x14ac:dyDescent="0.25">
      <c r="B114" s="11" t="s">
        <v>238</v>
      </c>
      <c r="C114" s="11" t="s">
        <v>239</v>
      </c>
      <c r="D114" s="13">
        <v>539802.05000000005</v>
      </c>
      <c r="E114" s="13">
        <v>0</v>
      </c>
      <c r="F114" s="13">
        <v>0</v>
      </c>
      <c r="G114" s="13">
        <v>275640.36</v>
      </c>
      <c r="H114" s="13">
        <v>275640.36</v>
      </c>
      <c r="I114" s="13">
        <v>1228309.33</v>
      </c>
      <c r="J114" s="13">
        <v>40000</v>
      </c>
      <c r="K114" s="13">
        <v>725.94</v>
      </c>
      <c r="L114" s="13">
        <v>1269035.27</v>
      </c>
      <c r="M114" s="13">
        <v>0</v>
      </c>
      <c r="N114" s="13">
        <v>0</v>
      </c>
      <c r="O114" s="13">
        <v>0</v>
      </c>
      <c r="P114" s="13">
        <v>2084477.68</v>
      </c>
      <c r="Q114" s="13">
        <v>40010.85</v>
      </c>
      <c r="R114" s="13">
        <v>96538.44</v>
      </c>
      <c r="S114" s="13">
        <v>283808.38</v>
      </c>
      <c r="T114" s="13">
        <v>0</v>
      </c>
      <c r="U114" s="13">
        <v>77325.14</v>
      </c>
      <c r="V114" s="13">
        <v>15837.98</v>
      </c>
      <c r="W114" s="13">
        <v>0</v>
      </c>
      <c r="X114" s="13">
        <v>7562.28</v>
      </c>
      <c r="Y114" s="13">
        <v>0</v>
      </c>
      <c r="Z114" s="13">
        <v>521083.07</v>
      </c>
      <c r="AA114" s="13">
        <v>0</v>
      </c>
      <c r="AB114" s="13">
        <v>42278.59</v>
      </c>
      <c r="AC114" s="13">
        <v>94410.82</v>
      </c>
      <c r="AD114" s="13">
        <v>136689.41</v>
      </c>
      <c r="AE114" s="13">
        <v>61548.85</v>
      </c>
      <c r="AF114" s="13">
        <v>240014.51</v>
      </c>
      <c r="AG114" s="13">
        <v>539629.35</v>
      </c>
      <c r="AH114" s="13">
        <v>795.56</v>
      </c>
      <c r="AI114" s="13">
        <v>841988.27</v>
      </c>
      <c r="AJ114" s="13">
        <v>39959.300000000003</v>
      </c>
      <c r="AK114" s="13">
        <v>2984.7</v>
      </c>
      <c r="AL114" s="13">
        <v>0</v>
      </c>
      <c r="AM114" s="13">
        <v>0</v>
      </c>
      <c r="AN114" s="13">
        <v>261</v>
      </c>
      <c r="AO114" s="13">
        <v>0</v>
      </c>
      <c r="AP114" s="13">
        <v>113.08</v>
      </c>
      <c r="AQ114" s="13">
        <v>991.71</v>
      </c>
      <c r="AR114" s="13">
        <v>134.77000000000001</v>
      </c>
      <c r="AS114" s="13">
        <v>44444.56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12190.75</v>
      </c>
      <c r="BB114" s="13">
        <v>0</v>
      </c>
      <c r="BC114" s="13">
        <v>0</v>
      </c>
      <c r="BD114" s="13">
        <v>0</v>
      </c>
      <c r="BE114" s="13">
        <v>0</v>
      </c>
      <c r="BF114" s="13">
        <v>-7236.09</v>
      </c>
      <c r="BG114" s="13">
        <v>0</v>
      </c>
      <c r="BH114" s="13">
        <v>4954.66</v>
      </c>
      <c r="BI114" s="13">
        <v>1549159.97</v>
      </c>
      <c r="BJ114" s="13">
        <v>-348589.68</v>
      </c>
      <c r="BK114" s="13">
        <v>-348589.68</v>
      </c>
      <c r="BL114" s="13">
        <v>0</v>
      </c>
    </row>
    <row r="115" spans="2:64" x14ac:dyDescent="0.25">
      <c r="B115" s="11" t="s">
        <v>240</v>
      </c>
      <c r="C115" s="11" t="s">
        <v>241</v>
      </c>
      <c r="D115" s="13">
        <v>3510433.96</v>
      </c>
      <c r="E115" s="13">
        <v>0</v>
      </c>
      <c r="F115" s="13">
        <v>0</v>
      </c>
      <c r="G115" s="13">
        <v>84854.22</v>
      </c>
      <c r="H115" s="13">
        <v>84854.22</v>
      </c>
      <c r="I115" s="13">
        <v>2185948.27</v>
      </c>
      <c r="J115" s="13">
        <v>228113.94</v>
      </c>
      <c r="K115" s="13">
        <v>2702.35</v>
      </c>
      <c r="L115" s="13">
        <v>2416764.56</v>
      </c>
      <c r="M115" s="13">
        <v>0</v>
      </c>
      <c r="N115" s="13">
        <v>0</v>
      </c>
      <c r="O115" s="13">
        <v>0</v>
      </c>
      <c r="P115" s="13">
        <v>6012052.7400000002</v>
      </c>
      <c r="Q115" s="13">
        <v>92646.080000000002</v>
      </c>
      <c r="R115" s="13">
        <v>120145.89</v>
      </c>
      <c r="S115" s="13">
        <v>1052629.9099999999</v>
      </c>
      <c r="T115" s="13">
        <v>49384.97</v>
      </c>
      <c r="U115" s="13">
        <v>62850.55</v>
      </c>
      <c r="V115" s="13">
        <v>71291.839999999997</v>
      </c>
      <c r="W115" s="13">
        <v>20391.66</v>
      </c>
      <c r="X115" s="13">
        <v>36443.56</v>
      </c>
      <c r="Y115" s="13">
        <v>0</v>
      </c>
      <c r="Z115" s="13">
        <v>1505784.46</v>
      </c>
      <c r="AA115" s="13">
        <v>0</v>
      </c>
      <c r="AB115" s="13">
        <v>110551.55</v>
      </c>
      <c r="AC115" s="13">
        <v>305660.99</v>
      </c>
      <c r="AD115" s="13">
        <v>416212.54</v>
      </c>
      <c r="AE115" s="13">
        <v>502471.03</v>
      </c>
      <c r="AF115" s="13">
        <v>34855.43</v>
      </c>
      <c r="AG115" s="13">
        <v>21281.23</v>
      </c>
      <c r="AH115" s="13">
        <v>1626.11</v>
      </c>
      <c r="AI115" s="13">
        <v>560233.80000000005</v>
      </c>
      <c r="AJ115" s="13">
        <v>62637.7</v>
      </c>
      <c r="AK115" s="13">
        <v>15464.97</v>
      </c>
      <c r="AL115" s="13">
        <v>0</v>
      </c>
      <c r="AM115" s="13">
        <v>0</v>
      </c>
      <c r="AN115" s="13">
        <v>31730.89</v>
      </c>
      <c r="AO115" s="13">
        <v>1193.71</v>
      </c>
      <c r="AP115" s="13">
        <v>11827.27</v>
      </c>
      <c r="AQ115" s="13">
        <v>396.45</v>
      </c>
      <c r="AR115" s="13">
        <v>7329.7</v>
      </c>
      <c r="AS115" s="13">
        <v>130580.69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7255.5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2012.42</v>
      </c>
      <c r="BH115" s="13">
        <v>9267.92</v>
      </c>
      <c r="BI115" s="13">
        <v>2622079.41</v>
      </c>
      <c r="BJ115" s="13">
        <v>-194381.2</v>
      </c>
      <c r="BK115" s="13">
        <v>-194381.2</v>
      </c>
      <c r="BL115" s="13">
        <v>0</v>
      </c>
    </row>
    <row r="116" spans="2:64" x14ac:dyDescent="0.25">
      <c r="B116" s="11" t="s">
        <v>242</v>
      </c>
      <c r="C116" s="11" t="s">
        <v>243</v>
      </c>
      <c r="D116" s="13">
        <v>2197461.38</v>
      </c>
      <c r="E116" s="13">
        <v>0</v>
      </c>
      <c r="F116" s="13">
        <v>0</v>
      </c>
      <c r="G116" s="13">
        <v>153309.18</v>
      </c>
      <c r="H116" s="13">
        <v>153309.18</v>
      </c>
      <c r="I116" s="13">
        <v>4304014.58</v>
      </c>
      <c r="J116" s="13">
        <v>433305.29</v>
      </c>
      <c r="K116" s="13">
        <v>1343.72</v>
      </c>
      <c r="L116" s="13">
        <v>4738663.59</v>
      </c>
      <c r="M116" s="13">
        <v>0</v>
      </c>
      <c r="N116" s="13">
        <v>0</v>
      </c>
      <c r="O116" s="13">
        <v>0</v>
      </c>
      <c r="P116" s="13">
        <v>7089434.1500000004</v>
      </c>
      <c r="Q116" s="13">
        <v>120053.51</v>
      </c>
      <c r="R116" s="13">
        <v>304346.68</v>
      </c>
      <c r="S116" s="13">
        <v>2495064.77</v>
      </c>
      <c r="T116" s="13">
        <v>58988.800000000003</v>
      </c>
      <c r="U116" s="13">
        <v>291153.55</v>
      </c>
      <c r="V116" s="13">
        <v>621381.17000000004</v>
      </c>
      <c r="W116" s="13">
        <v>0</v>
      </c>
      <c r="X116" s="13">
        <v>326.10000000000002</v>
      </c>
      <c r="Y116" s="13">
        <v>6000</v>
      </c>
      <c r="Z116" s="13">
        <v>3897314.58</v>
      </c>
      <c r="AA116" s="13">
        <v>0</v>
      </c>
      <c r="AB116" s="13">
        <v>289028.56</v>
      </c>
      <c r="AC116" s="13">
        <v>687732.19</v>
      </c>
      <c r="AD116" s="13">
        <v>976760.75</v>
      </c>
      <c r="AE116" s="13">
        <v>163257.82999999999</v>
      </c>
      <c r="AF116" s="13">
        <v>51652.34</v>
      </c>
      <c r="AG116" s="13">
        <v>29362.39</v>
      </c>
      <c r="AH116" s="13">
        <v>1330.59</v>
      </c>
      <c r="AI116" s="13">
        <v>245603.15</v>
      </c>
      <c r="AJ116" s="13">
        <v>193533.76</v>
      </c>
      <c r="AK116" s="13">
        <v>0</v>
      </c>
      <c r="AL116" s="13">
        <v>0</v>
      </c>
      <c r="AM116" s="13">
        <v>0</v>
      </c>
      <c r="AN116" s="13">
        <v>88363.71</v>
      </c>
      <c r="AO116" s="13">
        <v>2020.82</v>
      </c>
      <c r="AP116" s="13">
        <v>38406.9</v>
      </c>
      <c r="AQ116" s="13">
        <v>19380.89</v>
      </c>
      <c r="AR116" s="13">
        <v>0</v>
      </c>
      <c r="AS116" s="13">
        <v>341706.08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17810.560000000001</v>
      </c>
      <c r="BB116" s="13">
        <v>0</v>
      </c>
      <c r="BC116" s="13">
        <v>0</v>
      </c>
      <c r="BD116" s="13">
        <v>0</v>
      </c>
      <c r="BE116" s="13">
        <v>0</v>
      </c>
      <c r="BF116" s="13">
        <v>-43217.74</v>
      </c>
      <c r="BG116" s="13">
        <v>4110.34</v>
      </c>
      <c r="BH116" s="13">
        <v>-21296.84</v>
      </c>
      <c r="BI116" s="13">
        <v>5440087.7199999997</v>
      </c>
      <c r="BJ116" s="13">
        <v>-1659144.31</v>
      </c>
      <c r="BK116" s="13">
        <v>-1659144.31</v>
      </c>
      <c r="BL116" s="13">
        <v>0</v>
      </c>
    </row>
    <row r="117" spans="2:64" x14ac:dyDescent="0.25">
      <c r="B117" s="11" t="s">
        <v>244</v>
      </c>
      <c r="C117" s="11" t="s">
        <v>245</v>
      </c>
      <c r="D117" s="13">
        <v>1121418</v>
      </c>
      <c r="E117" s="13">
        <v>0</v>
      </c>
      <c r="F117" s="13">
        <v>0</v>
      </c>
      <c r="G117" s="13">
        <v>470171</v>
      </c>
      <c r="H117" s="13">
        <v>470171</v>
      </c>
      <c r="I117" s="13">
        <v>2328231</v>
      </c>
      <c r="J117" s="13">
        <v>8333</v>
      </c>
      <c r="K117" s="13">
        <v>0</v>
      </c>
      <c r="L117" s="13">
        <v>2336564</v>
      </c>
      <c r="M117" s="13">
        <v>0</v>
      </c>
      <c r="N117" s="13">
        <v>0</v>
      </c>
      <c r="O117" s="13">
        <v>0</v>
      </c>
      <c r="P117" s="13">
        <v>3928153</v>
      </c>
      <c r="Q117" s="13">
        <v>45399</v>
      </c>
      <c r="R117" s="13">
        <v>177187</v>
      </c>
      <c r="S117" s="13">
        <v>1313705</v>
      </c>
      <c r="T117" s="13">
        <v>98329</v>
      </c>
      <c r="U117" s="13">
        <v>70392</v>
      </c>
      <c r="V117" s="13">
        <v>20495</v>
      </c>
      <c r="W117" s="13">
        <v>0</v>
      </c>
      <c r="X117" s="13">
        <v>102373</v>
      </c>
      <c r="Y117" s="13">
        <v>71226</v>
      </c>
      <c r="Z117" s="13">
        <v>1899106</v>
      </c>
      <c r="AA117" s="13">
        <v>244476</v>
      </c>
      <c r="AB117" s="13">
        <v>90501</v>
      </c>
      <c r="AC117" s="13">
        <v>144868</v>
      </c>
      <c r="AD117" s="13">
        <v>479845</v>
      </c>
      <c r="AE117" s="13">
        <v>84340</v>
      </c>
      <c r="AF117" s="13">
        <v>42882</v>
      </c>
      <c r="AG117" s="13">
        <v>97329</v>
      </c>
      <c r="AH117" s="13">
        <v>1433</v>
      </c>
      <c r="AI117" s="13">
        <v>225984</v>
      </c>
      <c r="AJ117" s="13">
        <v>266345</v>
      </c>
      <c r="AK117" s="13">
        <v>181</v>
      </c>
      <c r="AL117" s="13">
        <v>1506</v>
      </c>
      <c r="AM117" s="13">
        <v>0</v>
      </c>
      <c r="AN117" s="13">
        <v>29851</v>
      </c>
      <c r="AO117" s="13">
        <v>0</v>
      </c>
      <c r="AP117" s="13">
        <v>2314</v>
      </c>
      <c r="AQ117" s="13">
        <v>3774</v>
      </c>
      <c r="AR117" s="13">
        <v>0</v>
      </c>
      <c r="AS117" s="13">
        <v>303971</v>
      </c>
      <c r="AT117" s="13">
        <v>0</v>
      </c>
      <c r="AU117" s="13">
        <v>0</v>
      </c>
      <c r="AV117" s="13">
        <v>70</v>
      </c>
      <c r="AW117" s="13">
        <v>0</v>
      </c>
      <c r="AX117" s="13">
        <v>0</v>
      </c>
      <c r="AY117" s="13">
        <v>0</v>
      </c>
      <c r="AZ117" s="13">
        <v>70</v>
      </c>
      <c r="BA117" s="13">
        <v>2424</v>
      </c>
      <c r="BB117" s="13">
        <v>-54808</v>
      </c>
      <c r="BC117" s="13">
        <v>11680</v>
      </c>
      <c r="BD117" s="13">
        <v>0</v>
      </c>
      <c r="BE117" s="13">
        <v>-2263</v>
      </c>
      <c r="BF117" s="13">
        <v>0</v>
      </c>
      <c r="BG117" s="13">
        <v>3500</v>
      </c>
      <c r="BH117" s="13">
        <v>-39467</v>
      </c>
      <c r="BI117" s="13">
        <v>2869509</v>
      </c>
      <c r="BJ117" s="13">
        <v>0</v>
      </c>
      <c r="BK117" s="13">
        <v>0</v>
      </c>
      <c r="BL117" s="13">
        <v>0</v>
      </c>
    </row>
    <row r="118" spans="2:64" x14ac:dyDescent="0.25">
      <c r="B118" s="11" t="s">
        <v>246</v>
      </c>
      <c r="C118" s="11" t="s">
        <v>247</v>
      </c>
      <c r="D118" s="13">
        <v>1021304.72</v>
      </c>
      <c r="E118" s="13">
        <v>0</v>
      </c>
      <c r="F118" s="13">
        <v>0</v>
      </c>
      <c r="G118" s="13">
        <v>32941.57</v>
      </c>
      <c r="H118" s="13">
        <v>32941.57</v>
      </c>
      <c r="I118" s="13">
        <v>1259209.21</v>
      </c>
      <c r="J118" s="13">
        <v>155515.87</v>
      </c>
      <c r="K118" s="13">
        <v>0</v>
      </c>
      <c r="L118" s="13">
        <v>1414725.08</v>
      </c>
      <c r="M118" s="13">
        <v>0</v>
      </c>
      <c r="N118" s="13">
        <v>0</v>
      </c>
      <c r="O118" s="13">
        <v>0</v>
      </c>
      <c r="P118" s="13">
        <v>2468971.37</v>
      </c>
      <c r="Q118" s="13">
        <v>0</v>
      </c>
      <c r="R118" s="13">
        <v>170635.11</v>
      </c>
      <c r="S118" s="13">
        <v>585031.14</v>
      </c>
      <c r="T118" s="13">
        <v>0</v>
      </c>
      <c r="U118" s="13">
        <v>142208.07</v>
      </c>
      <c r="V118" s="13">
        <v>98765.95</v>
      </c>
      <c r="W118" s="13">
        <v>0</v>
      </c>
      <c r="X118" s="13">
        <v>36187.800000000003</v>
      </c>
      <c r="Y118" s="13">
        <v>0</v>
      </c>
      <c r="Z118" s="13">
        <v>1032828.07</v>
      </c>
      <c r="AA118" s="13">
        <v>0</v>
      </c>
      <c r="AB118" s="13">
        <v>74557.97</v>
      </c>
      <c r="AC118" s="13">
        <v>162272.16</v>
      </c>
      <c r="AD118" s="13">
        <v>236830.13</v>
      </c>
      <c r="AE118" s="13">
        <v>77845.990000000005</v>
      </c>
      <c r="AF118" s="13">
        <v>0</v>
      </c>
      <c r="AG118" s="13">
        <v>13763.31</v>
      </c>
      <c r="AH118" s="13">
        <v>919.96</v>
      </c>
      <c r="AI118" s="13">
        <v>92529.26</v>
      </c>
      <c r="AJ118" s="13">
        <v>22738.799999999999</v>
      </c>
      <c r="AK118" s="13">
        <v>0</v>
      </c>
      <c r="AL118" s="13">
        <v>0</v>
      </c>
      <c r="AM118" s="13">
        <v>0</v>
      </c>
      <c r="AN118" s="13">
        <v>4256</v>
      </c>
      <c r="AO118" s="13">
        <v>0</v>
      </c>
      <c r="AP118" s="13">
        <v>5412.25</v>
      </c>
      <c r="AQ118" s="13">
        <v>0</v>
      </c>
      <c r="AR118" s="13">
        <v>0</v>
      </c>
      <c r="AS118" s="13">
        <v>32407.05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34316.720000000001</v>
      </c>
      <c r="BB118" s="13">
        <v>0</v>
      </c>
      <c r="BC118" s="13">
        <v>0</v>
      </c>
      <c r="BD118" s="13">
        <v>0</v>
      </c>
      <c r="BE118" s="13">
        <v>-10748.77</v>
      </c>
      <c r="BF118" s="13">
        <v>-8494.36</v>
      </c>
      <c r="BG118" s="13">
        <v>0</v>
      </c>
      <c r="BH118" s="13">
        <v>15073.59</v>
      </c>
      <c r="BI118" s="13">
        <v>1409668.1</v>
      </c>
      <c r="BJ118" s="13">
        <v>-13611.06</v>
      </c>
      <c r="BK118" s="13">
        <v>-13611.06</v>
      </c>
      <c r="BL118" s="13">
        <v>0</v>
      </c>
    </row>
    <row r="119" spans="2:64" x14ac:dyDescent="0.25">
      <c r="B119" s="11" t="s">
        <v>248</v>
      </c>
      <c r="C119" s="11" t="s">
        <v>249</v>
      </c>
      <c r="D119" s="13">
        <v>174253.62</v>
      </c>
      <c r="E119" s="13">
        <v>0</v>
      </c>
      <c r="F119" s="13">
        <v>0</v>
      </c>
      <c r="G119" s="13">
        <v>0</v>
      </c>
      <c r="H119" s="13">
        <v>0</v>
      </c>
      <c r="I119" s="13">
        <v>74223.53</v>
      </c>
      <c r="J119" s="13">
        <v>53398.41</v>
      </c>
      <c r="K119" s="13">
        <v>0</v>
      </c>
      <c r="L119" s="13">
        <v>127621.94</v>
      </c>
      <c r="M119" s="13">
        <v>0</v>
      </c>
      <c r="N119" s="13">
        <v>0</v>
      </c>
      <c r="O119" s="13">
        <v>0</v>
      </c>
      <c r="P119" s="13">
        <v>301875.56</v>
      </c>
      <c r="Q119" s="13">
        <v>0</v>
      </c>
      <c r="R119" s="13">
        <v>20480.88</v>
      </c>
      <c r="S119" s="13">
        <v>27649.09</v>
      </c>
      <c r="T119" s="13">
        <v>0</v>
      </c>
      <c r="U119" s="13">
        <v>14601.38</v>
      </c>
      <c r="V119" s="13">
        <v>9149.51</v>
      </c>
      <c r="W119" s="13">
        <v>0</v>
      </c>
      <c r="X119" s="13">
        <v>0</v>
      </c>
      <c r="Y119" s="13">
        <v>0</v>
      </c>
      <c r="Z119" s="13">
        <v>71880.86</v>
      </c>
      <c r="AA119" s="13">
        <v>5207.63</v>
      </c>
      <c r="AB119" s="13">
        <v>2963.91</v>
      </c>
      <c r="AC119" s="13">
        <v>10070.780000000001</v>
      </c>
      <c r="AD119" s="13">
        <v>18242.32</v>
      </c>
      <c r="AE119" s="13">
        <v>10917.16</v>
      </c>
      <c r="AF119" s="13">
        <v>0</v>
      </c>
      <c r="AG119" s="13">
        <v>726.26</v>
      </c>
      <c r="AH119" s="13">
        <v>0</v>
      </c>
      <c r="AI119" s="13">
        <v>11643.42</v>
      </c>
      <c r="AJ119" s="13">
        <v>-1370.28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23</v>
      </c>
      <c r="AS119" s="13">
        <v>-1347.28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100419.32</v>
      </c>
      <c r="BJ119" s="13">
        <v>0</v>
      </c>
      <c r="BK119" s="13">
        <v>0</v>
      </c>
      <c r="BL119" s="13">
        <v>0</v>
      </c>
    </row>
    <row r="120" spans="2:64" x14ac:dyDescent="0.25">
      <c r="B120" s="11" t="s">
        <v>250</v>
      </c>
      <c r="C120" s="11" t="s">
        <v>251</v>
      </c>
      <c r="D120" s="13">
        <v>1021992.13</v>
      </c>
      <c r="E120" s="13">
        <v>0</v>
      </c>
      <c r="F120" s="13">
        <v>0</v>
      </c>
      <c r="G120" s="13">
        <v>71965.7</v>
      </c>
      <c r="H120" s="13">
        <v>71965.7</v>
      </c>
      <c r="I120" s="13">
        <v>1239557.33</v>
      </c>
      <c r="J120" s="13">
        <v>158098.56</v>
      </c>
      <c r="K120" s="13">
        <v>0</v>
      </c>
      <c r="L120" s="13">
        <v>1397655.89</v>
      </c>
      <c r="M120" s="13">
        <v>0</v>
      </c>
      <c r="N120" s="13">
        <v>0</v>
      </c>
      <c r="O120" s="13">
        <v>0</v>
      </c>
      <c r="P120" s="13">
        <v>2491613.7200000002</v>
      </c>
      <c r="Q120" s="13">
        <v>0</v>
      </c>
      <c r="R120" s="13">
        <v>130933.66</v>
      </c>
      <c r="S120" s="13">
        <v>317634.58</v>
      </c>
      <c r="T120" s="13">
        <v>13947.93</v>
      </c>
      <c r="U120" s="13">
        <v>73583.789999999994</v>
      </c>
      <c r="V120" s="13">
        <v>61399.69</v>
      </c>
      <c r="W120" s="13">
        <v>0</v>
      </c>
      <c r="X120" s="13">
        <v>47971.09</v>
      </c>
      <c r="Y120" s="13">
        <v>0</v>
      </c>
      <c r="Z120" s="13">
        <v>645470.74</v>
      </c>
      <c r="AA120" s="13">
        <v>0</v>
      </c>
      <c r="AB120" s="13">
        <v>89821.32</v>
      </c>
      <c r="AC120" s="13">
        <v>322375.65000000002</v>
      </c>
      <c r="AD120" s="13">
        <v>412196.97</v>
      </c>
      <c r="AE120" s="13">
        <v>23006.53</v>
      </c>
      <c r="AF120" s="13">
        <v>67839.789999999994</v>
      </c>
      <c r="AG120" s="13">
        <v>44486.38</v>
      </c>
      <c r="AH120" s="13">
        <v>0</v>
      </c>
      <c r="AI120" s="13">
        <v>135332.70000000001</v>
      </c>
      <c r="AJ120" s="13">
        <v>48357.27</v>
      </c>
      <c r="AK120" s="13">
        <v>-2956.73</v>
      </c>
      <c r="AL120" s="13">
        <v>0</v>
      </c>
      <c r="AM120" s="13">
        <v>0</v>
      </c>
      <c r="AN120" s="13">
        <v>5619.78</v>
      </c>
      <c r="AO120" s="13">
        <v>732.33</v>
      </c>
      <c r="AP120" s="13">
        <v>0</v>
      </c>
      <c r="AQ120" s="13">
        <v>12394.5</v>
      </c>
      <c r="AR120" s="13">
        <v>12779.31</v>
      </c>
      <c r="AS120" s="13">
        <v>76926.460000000006</v>
      </c>
      <c r="AT120" s="13">
        <v>16585</v>
      </c>
      <c r="AU120" s="13">
        <v>0</v>
      </c>
      <c r="AV120" s="13">
        <v>2661.97</v>
      </c>
      <c r="AW120" s="13">
        <v>0</v>
      </c>
      <c r="AX120" s="13">
        <v>0</v>
      </c>
      <c r="AY120" s="13">
        <v>0</v>
      </c>
      <c r="AZ120" s="13">
        <v>19246.97</v>
      </c>
      <c r="BA120" s="13">
        <v>8582.93</v>
      </c>
      <c r="BB120" s="13">
        <v>0</v>
      </c>
      <c r="BC120" s="13">
        <v>0</v>
      </c>
      <c r="BD120" s="13">
        <v>0</v>
      </c>
      <c r="BE120" s="13">
        <v>0</v>
      </c>
      <c r="BF120" s="13">
        <v>-7637.92</v>
      </c>
      <c r="BG120" s="13">
        <v>900.64</v>
      </c>
      <c r="BH120" s="13">
        <v>1845.65</v>
      </c>
      <c r="BI120" s="13">
        <v>1291019.49</v>
      </c>
      <c r="BJ120" s="13">
        <v>0</v>
      </c>
      <c r="BK120" s="13">
        <v>0</v>
      </c>
      <c r="BL120" s="13">
        <v>0</v>
      </c>
    </row>
    <row r="121" spans="2:64" x14ac:dyDescent="0.25">
      <c r="B121" s="11" t="s">
        <v>252</v>
      </c>
      <c r="C121" s="11" t="s">
        <v>253</v>
      </c>
      <c r="D121" s="13">
        <v>2396187.83</v>
      </c>
      <c r="E121" s="13">
        <v>0</v>
      </c>
      <c r="F121" s="13">
        <v>0</v>
      </c>
      <c r="G121" s="13">
        <v>55626.94</v>
      </c>
      <c r="H121" s="13">
        <v>55626.94</v>
      </c>
      <c r="I121" s="13">
        <v>2580962.02</v>
      </c>
      <c r="J121" s="13">
        <v>275184.67</v>
      </c>
      <c r="K121" s="13">
        <v>0</v>
      </c>
      <c r="L121" s="13">
        <v>2856146.69</v>
      </c>
      <c r="M121" s="13">
        <v>0</v>
      </c>
      <c r="N121" s="13">
        <v>0</v>
      </c>
      <c r="O121" s="13">
        <v>0</v>
      </c>
      <c r="P121" s="13">
        <v>5307961.46</v>
      </c>
      <c r="Q121" s="13">
        <v>0</v>
      </c>
      <c r="R121" s="13">
        <v>451655.76</v>
      </c>
      <c r="S121" s="13">
        <v>275063.12</v>
      </c>
      <c r="T121" s="13">
        <v>4365.66</v>
      </c>
      <c r="U121" s="13">
        <v>161778.54</v>
      </c>
      <c r="V121" s="13">
        <v>14167.85</v>
      </c>
      <c r="W121" s="13">
        <v>0</v>
      </c>
      <c r="X121" s="13">
        <v>0</v>
      </c>
      <c r="Y121" s="13">
        <v>0</v>
      </c>
      <c r="Z121" s="13">
        <v>907030.93</v>
      </c>
      <c r="AA121" s="13">
        <v>0</v>
      </c>
      <c r="AB121" s="13">
        <v>90570.32</v>
      </c>
      <c r="AC121" s="13">
        <v>438525.21</v>
      </c>
      <c r="AD121" s="13">
        <v>529095.53</v>
      </c>
      <c r="AE121" s="13">
        <v>77745.83</v>
      </c>
      <c r="AF121" s="13">
        <v>198042.48</v>
      </c>
      <c r="AG121" s="13">
        <v>61089.07</v>
      </c>
      <c r="AH121" s="13">
        <v>21.6</v>
      </c>
      <c r="AI121" s="13">
        <v>336898.98</v>
      </c>
      <c r="AJ121" s="13">
        <v>97691.37</v>
      </c>
      <c r="AK121" s="13">
        <v>0</v>
      </c>
      <c r="AL121" s="13">
        <v>0</v>
      </c>
      <c r="AM121" s="13">
        <v>59.46</v>
      </c>
      <c r="AN121" s="13">
        <v>425.28</v>
      </c>
      <c r="AO121" s="13">
        <v>0</v>
      </c>
      <c r="AP121" s="13">
        <v>0</v>
      </c>
      <c r="AQ121" s="13">
        <v>0</v>
      </c>
      <c r="AR121" s="13">
        <v>16145.88</v>
      </c>
      <c r="AS121" s="13">
        <v>114321.99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14184.55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14184.55</v>
      </c>
      <c r="BI121" s="13">
        <v>1901531.98</v>
      </c>
      <c r="BJ121" s="13">
        <v>-299976</v>
      </c>
      <c r="BK121" s="13">
        <v>-299976</v>
      </c>
      <c r="BL121" s="13">
        <v>0</v>
      </c>
    </row>
    <row r="122" spans="2:64" x14ac:dyDescent="0.25">
      <c r="B122" s="11" t="s">
        <v>254</v>
      </c>
      <c r="C122" s="11" t="s">
        <v>255</v>
      </c>
      <c r="D122" s="13">
        <v>337018.92</v>
      </c>
      <c r="E122" s="13">
        <v>0</v>
      </c>
      <c r="F122" s="13">
        <v>0</v>
      </c>
      <c r="G122" s="13">
        <v>8811.99</v>
      </c>
      <c r="H122" s="13">
        <v>8811.99</v>
      </c>
      <c r="I122" s="13">
        <v>1336131.02</v>
      </c>
      <c r="J122" s="13">
        <v>172501.72</v>
      </c>
      <c r="K122" s="13">
        <v>0</v>
      </c>
      <c r="L122" s="13">
        <v>1508632.74</v>
      </c>
      <c r="M122" s="13">
        <v>0</v>
      </c>
      <c r="N122" s="13">
        <v>0</v>
      </c>
      <c r="O122" s="13">
        <v>0</v>
      </c>
      <c r="P122" s="13">
        <v>1854463.65</v>
      </c>
      <c r="Q122" s="13">
        <v>0</v>
      </c>
      <c r="R122" s="13">
        <v>86624.91</v>
      </c>
      <c r="S122" s="13">
        <v>343192.54</v>
      </c>
      <c r="T122" s="13">
        <v>0</v>
      </c>
      <c r="U122" s="13">
        <v>101221.9</v>
      </c>
      <c r="V122" s="13">
        <v>55219.95</v>
      </c>
      <c r="W122" s="13">
        <v>0</v>
      </c>
      <c r="X122" s="13">
        <v>45559.05</v>
      </c>
      <c r="Y122" s="13">
        <v>-4625.01</v>
      </c>
      <c r="Z122" s="13">
        <v>627193.34</v>
      </c>
      <c r="AA122" s="13">
        <v>0</v>
      </c>
      <c r="AB122" s="13">
        <v>68463.06</v>
      </c>
      <c r="AC122" s="13">
        <v>281386.32</v>
      </c>
      <c r="AD122" s="13">
        <v>349849.38</v>
      </c>
      <c r="AE122" s="13">
        <v>236860.07</v>
      </c>
      <c r="AF122" s="13">
        <v>31272.98</v>
      </c>
      <c r="AG122" s="13">
        <v>10271.52</v>
      </c>
      <c r="AH122" s="13">
        <v>2188.7800000000002</v>
      </c>
      <c r="AI122" s="13">
        <v>280593.34999999998</v>
      </c>
      <c r="AJ122" s="13">
        <v>11200.16</v>
      </c>
      <c r="AK122" s="13">
        <v>4122.8500000000004</v>
      </c>
      <c r="AL122" s="13">
        <v>0</v>
      </c>
      <c r="AM122" s="13">
        <v>507.54</v>
      </c>
      <c r="AN122" s="13">
        <v>0</v>
      </c>
      <c r="AO122" s="13">
        <v>0</v>
      </c>
      <c r="AP122" s="13">
        <v>0</v>
      </c>
      <c r="AQ122" s="13">
        <v>1362</v>
      </c>
      <c r="AR122" s="13">
        <v>5880.85</v>
      </c>
      <c r="AS122" s="13">
        <v>23073.4</v>
      </c>
      <c r="AT122" s="13">
        <v>0</v>
      </c>
      <c r="AU122" s="13">
        <v>0</v>
      </c>
      <c r="AV122" s="13">
        <v>1896.73</v>
      </c>
      <c r="AW122" s="13">
        <v>0</v>
      </c>
      <c r="AX122" s="13">
        <v>0</v>
      </c>
      <c r="AY122" s="13">
        <v>0</v>
      </c>
      <c r="AZ122" s="13">
        <v>1896.73</v>
      </c>
      <c r="BA122" s="13">
        <v>8034.45</v>
      </c>
      <c r="BB122" s="13">
        <v>5857</v>
      </c>
      <c r="BC122" s="13">
        <v>41500.800000000003</v>
      </c>
      <c r="BD122" s="13">
        <v>0</v>
      </c>
      <c r="BE122" s="13">
        <v>0</v>
      </c>
      <c r="BF122" s="13">
        <v>-11442.24</v>
      </c>
      <c r="BG122" s="13">
        <v>-2345.0300000000002</v>
      </c>
      <c r="BH122" s="13">
        <v>41604.980000000003</v>
      </c>
      <c r="BI122" s="13">
        <v>1324211.18</v>
      </c>
      <c r="BJ122" s="13">
        <v>49875.6</v>
      </c>
      <c r="BK122" s="13">
        <v>49875.6</v>
      </c>
      <c r="BL122" s="13">
        <v>0</v>
      </c>
    </row>
    <row r="123" spans="2:64" x14ac:dyDescent="0.25">
      <c r="B123" s="11" t="s">
        <v>256</v>
      </c>
      <c r="C123" s="11" t="s">
        <v>257</v>
      </c>
      <c r="D123" s="13">
        <v>1855155.08</v>
      </c>
      <c r="E123" s="13">
        <v>0</v>
      </c>
      <c r="F123" s="13">
        <v>0</v>
      </c>
      <c r="G123" s="13">
        <v>153140.65</v>
      </c>
      <c r="H123" s="13">
        <v>153140.65</v>
      </c>
      <c r="I123" s="13">
        <v>1641162.55</v>
      </c>
      <c r="J123" s="13">
        <v>128849.65</v>
      </c>
      <c r="K123" s="13">
        <v>15625</v>
      </c>
      <c r="L123" s="13">
        <v>1785637.2</v>
      </c>
      <c r="M123" s="13">
        <v>0</v>
      </c>
      <c r="N123" s="13">
        <v>0</v>
      </c>
      <c r="O123" s="13">
        <v>0</v>
      </c>
      <c r="P123" s="13">
        <v>3793932.93</v>
      </c>
      <c r="Q123" s="13">
        <v>40371.279999999999</v>
      </c>
      <c r="R123" s="13">
        <v>220330.79</v>
      </c>
      <c r="S123" s="13">
        <v>122268.75</v>
      </c>
      <c r="T123" s="13">
        <v>19817.830000000002</v>
      </c>
      <c r="U123" s="13">
        <v>110100.42</v>
      </c>
      <c r="V123" s="13">
        <v>53138.400000000001</v>
      </c>
      <c r="W123" s="13">
        <v>0</v>
      </c>
      <c r="X123" s="13">
        <v>0</v>
      </c>
      <c r="Y123" s="13">
        <v>189.05</v>
      </c>
      <c r="Z123" s="13">
        <v>566216.52</v>
      </c>
      <c r="AA123" s="13">
        <v>0</v>
      </c>
      <c r="AB123" s="13">
        <v>111803.93</v>
      </c>
      <c r="AC123" s="13">
        <v>365102.19</v>
      </c>
      <c r="AD123" s="13">
        <v>476906.12</v>
      </c>
      <c r="AE123" s="13">
        <v>41557.449999999997</v>
      </c>
      <c r="AF123" s="13">
        <v>357</v>
      </c>
      <c r="AG123" s="13">
        <v>17525.43</v>
      </c>
      <c r="AH123" s="13">
        <v>1802.41</v>
      </c>
      <c r="AI123" s="13">
        <v>61242.29</v>
      </c>
      <c r="AJ123" s="13">
        <v>26067.03</v>
      </c>
      <c r="AK123" s="13">
        <v>12.8</v>
      </c>
      <c r="AL123" s="13">
        <v>0</v>
      </c>
      <c r="AM123" s="13">
        <v>0</v>
      </c>
      <c r="AN123" s="13">
        <v>4084.78</v>
      </c>
      <c r="AO123" s="13">
        <v>507.87</v>
      </c>
      <c r="AP123" s="13">
        <v>7353.4</v>
      </c>
      <c r="AQ123" s="13">
        <v>1155</v>
      </c>
      <c r="AR123" s="13">
        <v>0</v>
      </c>
      <c r="AS123" s="13">
        <v>39180.879999999997</v>
      </c>
      <c r="AT123" s="13">
        <v>544495.61</v>
      </c>
      <c r="AU123" s="13">
        <v>0</v>
      </c>
      <c r="AV123" s="13">
        <v>266.37</v>
      </c>
      <c r="AW123" s="13">
        <v>0</v>
      </c>
      <c r="AX123" s="13">
        <v>0</v>
      </c>
      <c r="AY123" s="13">
        <v>0</v>
      </c>
      <c r="AZ123" s="13">
        <v>544761.98</v>
      </c>
      <c r="BA123" s="13">
        <v>17835.810000000001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228.95</v>
      </c>
      <c r="BH123" s="13">
        <v>18064.759999999998</v>
      </c>
      <c r="BI123" s="13">
        <v>1706372.55</v>
      </c>
      <c r="BJ123" s="13">
        <v>0</v>
      </c>
      <c r="BK123" s="13">
        <v>0</v>
      </c>
      <c r="BL123" s="13">
        <v>0</v>
      </c>
    </row>
    <row r="124" spans="2:64" x14ac:dyDescent="0.25">
      <c r="B124" s="11" t="s">
        <v>258</v>
      </c>
      <c r="C124" s="11" t="s">
        <v>259</v>
      </c>
      <c r="D124" s="13">
        <v>3635688.18</v>
      </c>
      <c r="E124" s="13">
        <v>0</v>
      </c>
      <c r="F124" s="13">
        <v>105651</v>
      </c>
      <c r="G124" s="13">
        <v>80056.05</v>
      </c>
      <c r="H124" s="13">
        <v>185707.05</v>
      </c>
      <c r="I124" s="13">
        <v>6823038.5700000003</v>
      </c>
      <c r="J124" s="13">
        <v>585632.74</v>
      </c>
      <c r="K124" s="13">
        <v>0</v>
      </c>
      <c r="L124" s="13">
        <v>7408671.3099999996</v>
      </c>
      <c r="M124" s="13">
        <v>0</v>
      </c>
      <c r="N124" s="13">
        <v>0</v>
      </c>
      <c r="O124" s="13">
        <v>0</v>
      </c>
      <c r="P124" s="13">
        <v>11230066.539999999</v>
      </c>
      <c r="Q124" s="13">
        <v>194146.36</v>
      </c>
      <c r="R124" s="13">
        <v>591882.87</v>
      </c>
      <c r="S124" s="13">
        <v>2418942.2400000002</v>
      </c>
      <c r="T124" s="13">
        <v>224054.37</v>
      </c>
      <c r="U124" s="13">
        <v>341203.42</v>
      </c>
      <c r="V124" s="13">
        <v>78212.53</v>
      </c>
      <c r="W124" s="13">
        <v>54450.89</v>
      </c>
      <c r="X124" s="13">
        <v>322991.95</v>
      </c>
      <c r="Y124" s="13">
        <v>172845.37</v>
      </c>
      <c r="Z124" s="13">
        <v>4398730</v>
      </c>
      <c r="AA124" s="13">
        <v>0</v>
      </c>
      <c r="AB124" s="13">
        <v>351856.03</v>
      </c>
      <c r="AC124" s="13">
        <v>1648686.53</v>
      </c>
      <c r="AD124" s="13">
        <v>2000542.56</v>
      </c>
      <c r="AE124" s="13">
        <v>1956595.27</v>
      </c>
      <c r="AF124" s="13">
        <v>94083.81</v>
      </c>
      <c r="AG124" s="13">
        <v>195474.82</v>
      </c>
      <c r="AH124" s="13">
        <v>31910.11</v>
      </c>
      <c r="AI124" s="13">
        <v>2278064.0099999998</v>
      </c>
      <c r="AJ124" s="13">
        <v>27111.42</v>
      </c>
      <c r="AK124" s="13">
        <v>173239.95</v>
      </c>
      <c r="AL124" s="13">
        <v>0</v>
      </c>
      <c r="AM124" s="13">
        <v>0</v>
      </c>
      <c r="AN124" s="13">
        <v>4854.93</v>
      </c>
      <c r="AO124" s="13">
        <v>18307.990000000002</v>
      </c>
      <c r="AP124" s="13">
        <v>0</v>
      </c>
      <c r="AQ124" s="13">
        <v>-14483.2</v>
      </c>
      <c r="AR124" s="13">
        <v>38660.49</v>
      </c>
      <c r="AS124" s="13">
        <v>247691.58</v>
      </c>
      <c r="AT124" s="13">
        <v>0</v>
      </c>
      <c r="AU124" s="13">
        <v>7880692.0300000003</v>
      </c>
      <c r="AV124" s="13">
        <v>21295.62</v>
      </c>
      <c r="AW124" s="13">
        <v>0</v>
      </c>
      <c r="AX124" s="13">
        <v>0</v>
      </c>
      <c r="AY124" s="13">
        <v>0</v>
      </c>
      <c r="AZ124" s="13">
        <v>7901987.6500000004</v>
      </c>
      <c r="BA124" s="13">
        <v>84172.07</v>
      </c>
      <c r="BB124" s="13">
        <v>201996.88</v>
      </c>
      <c r="BC124" s="13">
        <v>947324.83</v>
      </c>
      <c r="BD124" s="13">
        <v>0</v>
      </c>
      <c r="BE124" s="13">
        <v>0</v>
      </c>
      <c r="BF124" s="13">
        <v>0</v>
      </c>
      <c r="BG124" s="13">
        <v>0</v>
      </c>
      <c r="BH124" s="13">
        <v>1233493.78</v>
      </c>
      <c r="BI124" s="13">
        <v>18060509.579999998</v>
      </c>
      <c r="BJ124" s="13">
        <v>-17199979.600000001</v>
      </c>
      <c r="BK124" s="13">
        <v>-17199979.600000001</v>
      </c>
      <c r="BL124" s="13">
        <v>0</v>
      </c>
    </row>
    <row r="125" spans="2:64" x14ac:dyDescent="0.25">
      <c r="B125" s="11" t="s">
        <v>260</v>
      </c>
      <c r="C125" s="11" t="s">
        <v>261</v>
      </c>
      <c r="D125" s="13">
        <v>1970704.97</v>
      </c>
      <c r="E125" s="13">
        <v>0</v>
      </c>
      <c r="F125" s="13">
        <v>0</v>
      </c>
      <c r="G125" s="13">
        <v>168943.47</v>
      </c>
      <c r="H125" s="13">
        <v>168943.47</v>
      </c>
      <c r="I125" s="13">
        <v>2209301.85</v>
      </c>
      <c r="J125" s="13">
        <v>30000</v>
      </c>
      <c r="K125" s="13">
        <v>0</v>
      </c>
      <c r="L125" s="13">
        <v>2239301.85</v>
      </c>
      <c r="M125" s="13">
        <v>0</v>
      </c>
      <c r="N125" s="13">
        <v>0</v>
      </c>
      <c r="O125" s="13">
        <v>0</v>
      </c>
      <c r="P125" s="13">
        <v>4378950.29</v>
      </c>
      <c r="Q125" s="13">
        <v>57671.74</v>
      </c>
      <c r="R125" s="13">
        <v>218969.04</v>
      </c>
      <c r="S125" s="13">
        <v>-379017.98</v>
      </c>
      <c r="T125" s="13">
        <v>69862.19</v>
      </c>
      <c r="U125" s="13">
        <v>134103.47</v>
      </c>
      <c r="V125" s="13">
        <v>-10654.16</v>
      </c>
      <c r="W125" s="13">
        <v>0</v>
      </c>
      <c r="X125" s="13">
        <v>336.11</v>
      </c>
      <c r="Y125" s="13">
        <v>0</v>
      </c>
      <c r="Z125" s="13">
        <v>91270.41</v>
      </c>
      <c r="AA125" s="13">
        <v>356292.61</v>
      </c>
      <c r="AB125" s="13">
        <v>108838.51</v>
      </c>
      <c r="AC125" s="13">
        <v>254769.26</v>
      </c>
      <c r="AD125" s="13">
        <v>719900.38</v>
      </c>
      <c r="AE125" s="13">
        <v>18991.400000000001</v>
      </c>
      <c r="AF125" s="13">
        <v>715.55</v>
      </c>
      <c r="AG125" s="13">
        <v>598571.15</v>
      </c>
      <c r="AH125" s="13">
        <v>190</v>
      </c>
      <c r="AI125" s="13">
        <v>618468.1</v>
      </c>
      <c r="AJ125" s="13">
        <v>-20036.990000000002</v>
      </c>
      <c r="AK125" s="13">
        <v>0</v>
      </c>
      <c r="AL125" s="13">
        <v>0</v>
      </c>
      <c r="AM125" s="13">
        <v>0</v>
      </c>
      <c r="AN125" s="13">
        <v>1865.9</v>
      </c>
      <c r="AO125" s="13">
        <v>0</v>
      </c>
      <c r="AP125" s="13">
        <v>0</v>
      </c>
      <c r="AQ125" s="13">
        <v>817.33</v>
      </c>
      <c r="AR125" s="13">
        <v>0</v>
      </c>
      <c r="AS125" s="13">
        <v>-17353.759999999998</v>
      </c>
      <c r="AT125" s="13">
        <v>0</v>
      </c>
      <c r="AU125" s="13">
        <v>95242.4</v>
      </c>
      <c r="AV125" s="13">
        <v>1050</v>
      </c>
      <c r="AW125" s="13">
        <v>0</v>
      </c>
      <c r="AX125" s="13">
        <v>0</v>
      </c>
      <c r="AY125" s="13">
        <v>0</v>
      </c>
      <c r="AZ125" s="13">
        <v>96292.4</v>
      </c>
      <c r="BA125" s="13">
        <v>9570.92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227473.57</v>
      </c>
      <c r="BH125" s="13">
        <v>237044.49</v>
      </c>
      <c r="BI125" s="13">
        <v>1745622.02</v>
      </c>
      <c r="BJ125" s="13">
        <v>0</v>
      </c>
      <c r="BK125" s="13">
        <v>0</v>
      </c>
      <c r="BL125" s="13">
        <v>0</v>
      </c>
    </row>
    <row r="126" spans="2:64" x14ac:dyDescent="0.25">
      <c r="B126" s="11" t="s">
        <v>262</v>
      </c>
      <c r="C126" s="11" t="s">
        <v>263</v>
      </c>
      <c r="D126" s="13">
        <v>151639.01999999999</v>
      </c>
      <c r="E126" s="13">
        <v>0</v>
      </c>
      <c r="F126" s="13">
        <v>6956.5</v>
      </c>
      <c r="G126" s="13">
        <v>11614.37</v>
      </c>
      <c r="H126" s="13">
        <v>18570.87</v>
      </c>
      <c r="I126" s="13">
        <v>1489447.65</v>
      </c>
      <c r="J126" s="13">
        <v>340970.02</v>
      </c>
      <c r="K126" s="13">
        <v>0</v>
      </c>
      <c r="L126" s="13">
        <v>1830417.67</v>
      </c>
      <c r="M126" s="13">
        <v>0</v>
      </c>
      <c r="N126" s="13">
        <v>0</v>
      </c>
      <c r="O126" s="13">
        <v>0</v>
      </c>
      <c r="P126" s="13">
        <v>2000627.56</v>
      </c>
      <c r="Q126" s="13">
        <v>0</v>
      </c>
      <c r="R126" s="13">
        <v>84999.99</v>
      </c>
      <c r="S126" s="13">
        <v>836196.94</v>
      </c>
      <c r="T126" s="13">
        <v>13005.59</v>
      </c>
      <c r="U126" s="13">
        <v>97724.86</v>
      </c>
      <c r="V126" s="13">
        <v>26639.57</v>
      </c>
      <c r="W126" s="13">
        <v>103580.08</v>
      </c>
      <c r="X126" s="13">
        <v>36210.300000000003</v>
      </c>
      <c r="Y126" s="13">
        <v>21048.54</v>
      </c>
      <c r="Z126" s="13">
        <v>1219405.8700000001</v>
      </c>
      <c r="AA126" s="13">
        <v>0</v>
      </c>
      <c r="AB126" s="13">
        <v>137878.59</v>
      </c>
      <c r="AC126" s="13">
        <v>246251.36</v>
      </c>
      <c r="AD126" s="13">
        <v>384129.95</v>
      </c>
      <c r="AE126" s="13">
        <v>29951.51</v>
      </c>
      <c r="AF126" s="13">
        <v>65514.74</v>
      </c>
      <c r="AG126" s="13">
        <v>34039.730000000003</v>
      </c>
      <c r="AH126" s="13">
        <v>1511.81</v>
      </c>
      <c r="AI126" s="13">
        <v>131017.79</v>
      </c>
      <c r="AJ126" s="13">
        <v>151025.70000000001</v>
      </c>
      <c r="AK126" s="13">
        <v>89613.94</v>
      </c>
      <c r="AL126" s="13">
        <v>0</v>
      </c>
      <c r="AM126" s="13">
        <v>0</v>
      </c>
      <c r="AN126" s="13">
        <v>39980.69</v>
      </c>
      <c r="AO126" s="13">
        <v>0</v>
      </c>
      <c r="AP126" s="13">
        <v>0</v>
      </c>
      <c r="AQ126" s="13">
        <v>0</v>
      </c>
      <c r="AR126" s="13">
        <v>31852.97</v>
      </c>
      <c r="AS126" s="13">
        <v>312473.3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5145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5145</v>
      </c>
      <c r="BI126" s="13">
        <v>2052171.91</v>
      </c>
      <c r="BJ126" s="13">
        <v>-379229.01</v>
      </c>
      <c r="BK126" s="13">
        <v>-379229.01</v>
      </c>
      <c r="BL126" s="13">
        <v>0</v>
      </c>
    </row>
    <row r="127" spans="2:64" x14ac:dyDescent="0.25">
      <c r="B127" s="11" t="s">
        <v>264</v>
      </c>
      <c r="C127" s="11" t="s">
        <v>265</v>
      </c>
      <c r="D127" s="13">
        <v>19744</v>
      </c>
      <c r="E127" s="13">
        <v>0</v>
      </c>
      <c r="F127" s="13">
        <v>0</v>
      </c>
      <c r="G127" s="13">
        <v>169613</v>
      </c>
      <c r="H127" s="13">
        <v>169613</v>
      </c>
      <c r="I127" s="13">
        <v>606590</v>
      </c>
      <c r="J127" s="13">
        <v>55358</v>
      </c>
      <c r="K127" s="13">
        <v>11824</v>
      </c>
      <c r="L127" s="13">
        <v>673772</v>
      </c>
      <c r="M127" s="13">
        <v>0</v>
      </c>
      <c r="N127" s="13">
        <v>0</v>
      </c>
      <c r="O127" s="13">
        <v>0</v>
      </c>
      <c r="P127" s="13">
        <v>863129</v>
      </c>
      <c r="Q127" s="13">
        <v>58300</v>
      </c>
      <c r="R127" s="13">
        <v>1350</v>
      </c>
      <c r="S127" s="13">
        <v>343512</v>
      </c>
      <c r="T127" s="13">
        <v>21981</v>
      </c>
      <c r="U127" s="13">
        <v>58471</v>
      </c>
      <c r="V127" s="13">
        <v>21370</v>
      </c>
      <c r="W127" s="13">
        <v>0</v>
      </c>
      <c r="X127" s="13">
        <v>0</v>
      </c>
      <c r="Y127" s="13">
        <v>68</v>
      </c>
      <c r="Z127" s="13">
        <v>505052</v>
      </c>
      <c r="AA127" s="13">
        <v>0</v>
      </c>
      <c r="AB127" s="13">
        <v>36826</v>
      </c>
      <c r="AC127" s="13">
        <v>79069</v>
      </c>
      <c r="AD127" s="13">
        <v>115895</v>
      </c>
      <c r="AE127" s="13">
        <v>67622</v>
      </c>
      <c r="AF127" s="13">
        <v>6755</v>
      </c>
      <c r="AG127" s="13">
        <v>56091</v>
      </c>
      <c r="AH127" s="13">
        <v>0</v>
      </c>
      <c r="AI127" s="13">
        <v>130468</v>
      </c>
      <c r="AJ127" s="13">
        <v>12987</v>
      </c>
      <c r="AK127" s="13">
        <v>6139</v>
      </c>
      <c r="AL127" s="13">
        <v>247</v>
      </c>
      <c r="AM127" s="13">
        <v>0</v>
      </c>
      <c r="AN127" s="13">
        <v>626</v>
      </c>
      <c r="AO127" s="13">
        <v>0</v>
      </c>
      <c r="AP127" s="13">
        <v>2080</v>
      </c>
      <c r="AQ127" s="13">
        <v>0</v>
      </c>
      <c r="AR127" s="13">
        <v>6371</v>
      </c>
      <c r="AS127" s="13">
        <v>28450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3232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3232</v>
      </c>
      <c r="BI127" s="13">
        <v>783097</v>
      </c>
      <c r="BJ127" s="13">
        <v>0</v>
      </c>
      <c r="BK127" s="13">
        <v>0</v>
      </c>
      <c r="BL127" s="13">
        <v>0</v>
      </c>
    </row>
    <row r="128" spans="2:64" x14ac:dyDescent="0.25">
      <c r="B128" s="11" t="s">
        <v>266</v>
      </c>
      <c r="C128" s="11" t="s">
        <v>267</v>
      </c>
      <c r="D128" s="13">
        <v>139542.94</v>
      </c>
      <c r="E128" s="13">
        <v>0</v>
      </c>
      <c r="F128" s="13">
        <v>74041.45</v>
      </c>
      <c r="G128" s="13">
        <v>63885.37</v>
      </c>
      <c r="H128" s="13">
        <v>137926.82</v>
      </c>
      <c r="I128" s="13">
        <v>1017731.64</v>
      </c>
      <c r="J128" s="13">
        <v>143947.72</v>
      </c>
      <c r="K128" s="13">
        <v>0</v>
      </c>
      <c r="L128" s="13">
        <v>1161679.3600000001</v>
      </c>
      <c r="M128" s="13">
        <v>0</v>
      </c>
      <c r="N128" s="13">
        <v>0</v>
      </c>
      <c r="O128" s="13">
        <v>0</v>
      </c>
      <c r="P128" s="13">
        <v>1439149.12</v>
      </c>
      <c r="Q128" s="13">
        <v>23250.15</v>
      </c>
      <c r="R128" s="13">
        <v>92251.1</v>
      </c>
      <c r="S128" s="13">
        <v>855863.04</v>
      </c>
      <c r="T128" s="13">
        <v>0</v>
      </c>
      <c r="U128" s="13">
        <v>69955.11</v>
      </c>
      <c r="V128" s="13">
        <v>559.63</v>
      </c>
      <c r="W128" s="13">
        <v>0</v>
      </c>
      <c r="X128" s="13">
        <v>59285.77</v>
      </c>
      <c r="Y128" s="13">
        <v>0</v>
      </c>
      <c r="Z128" s="13">
        <v>1101164.8</v>
      </c>
      <c r="AA128" s="13">
        <v>0</v>
      </c>
      <c r="AB128" s="13">
        <v>81553.83</v>
      </c>
      <c r="AC128" s="13">
        <v>412300.79</v>
      </c>
      <c r="AD128" s="13">
        <v>493854.62</v>
      </c>
      <c r="AE128" s="13">
        <v>28076.55</v>
      </c>
      <c r="AF128" s="13">
        <v>30326.57</v>
      </c>
      <c r="AG128" s="13">
        <v>7227.94</v>
      </c>
      <c r="AH128" s="13">
        <v>553.15</v>
      </c>
      <c r="AI128" s="13">
        <v>66184.210000000006</v>
      </c>
      <c r="AJ128" s="13">
        <v>55538.77</v>
      </c>
      <c r="AK128" s="13">
        <v>35923.339999999997</v>
      </c>
      <c r="AL128" s="13">
        <v>0</v>
      </c>
      <c r="AM128" s="13">
        <v>0</v>
      </c>
      <c r="AN128" s="13">
        <v>1888.01</v>
      </c>
      <c r="AO128" s="13">
        <v>4.99</v>
      </c>
      <c r="AP128" s="13">
        <v>2889.21</v>
      </c>
      <c r="AQ128" s="13">
        <v>12930.5</v>
      </c>
      <c r="AR128" s="13">
        <v>489.81</v>
      </c>
      <c r="AS128" s="13">
        <v>109664.63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2373.39</v>
      </c>
      <c r="BB128" s="13">
        <v>0</v>
      </c>
      <c r="BC128" s="13">
        <v>0</v>
      </c>
      <c r="BD128" s="13">
        <v>0</v>
      </c>
      <c r="BE128" s="13">
        <v>0</v>
      </c>
      <c r="BF128" s="13">
        <v>-1571.31</v>
      </c>
      <c r="BG128" s="13">
        <v>0</v>
      </c>
      <c r="BH128" s="13">
        <v>802.08</v>
      </c>
      <c r="BI128" s="13">
        <v>1771670.34</v>
      </c>
      <c r="BJ128" s="13">
        <v>-385039.51</v>
      </c>
      <c r="BK128" s="13">
        <v>-385039.51</v>
      </c>
      <c r="BL128" s="13">
        <v>0</v>
      </c>
    </row>
    <row r="129" spans="2:64" x14ac:dyDescent="0.25">
      <c r="B129" s="11" t="s">
        <v>268</v>
      </c>
      <c r="C129" s="11" t="s">
        <v>269</v>
      </c>
      <c r="D129" s="13">
        <v>12921563.84</v>
      </c>
      <c r="E129" s="13">
        <v>0</v>
      </c>
      <c r="F129" s="13">
        <v>61250</v>
      </c>
      <c r="G129" s="13">
        <v>502073.46</v>
      </c>
      <c r="H129" s="13">
        <v>563323.46</v>
      </c>
      <c r="I129" s="13">
        <v>6599593.5899999999</v>
      </c>
      <c r="J129" s="13">
        <v>407341.85</v>
      </c>
      <c r="K129" s="13">
        <v>0</v>
      </c>
      <c r="L129" s="13">
        <v>7006935.4400000004</v>
      </c>
      <c r="M129" s="13">
        <v>0</v>
      </c>
      <c r="N129" s="13">
        <v>0</v>
      </c>
      <c r="O129" s="13">
        <v>0</v>
      </c>
      <c r="P129" s="13">
        <v>20491822.739999998</v>
      </c>
      <c r="Q129" s="13">
        <v>252000</v>
      </c>
      <c r="R129" s="13">
        <v>455515.73</v>
      </c>
      <c r="S129" s="13">
        <v>3126981.24</v>
      </c>
      <c r="T129" s="13">
        <v>72126.53</v>
      </c>
      <c r="U129" s="13">
        <v>464066.52</v>
      </c>
      <c r="V129" s="13">
        <v>6889.9</v>
      </c>
      <c r="W129" s="13">
        <v>6408</v>
      </c>
      <c r="X129" s="13">
        <v>162750.04</v>
      </c>
      <c r="Y129" s="13">
        <v>102339.32</v>
      </c>
      <c r="Z129" s="13">
        <v>4649077.28</v>
      </c>
      <c r="AA129" s="13">
        <v>0</v>
      </c>
      <c r="AB129" s="13">
        <v>362736.24</v>
      </c>
      <c r="AC129" s="13">
        <v>1726242.94</v>
      </c>
      <c r="AD129" s="13">
        <v>2088979.18</v>
      </c>
      <c r="AE129" s="13">
        <v>234101.37</v>
      </c>
      <c r="AF129" s="13">
        <v>210439.07</v>
      </c>
      <c r="AG129" s="13">
        <v>96192.2</v>
      </c>
      <c r="AH129" s="13">
        <v>3701.25</v>
      </c>
      <c r="AI129" s="13">
        <v>544433.89</v>
      </c>
      <c r="AJ129" s="13">
        <v>762993.58</v>
      </c>
      <c r="AK129" s="13">
        <v>177758.67</v>
      </c>
      <c r="AL129" s="13">
        <v>0</v>
      </c>
      <c r="AM129" s="13">
        <v>0</v>
      </c>
      <c r="AN129" s="13">
        <v>0</v>
      </c>
      <c r="AO129" s="13">
        <v>50</v>
      </c>
      <c r="AP129" s="13">
        <v>0</v>
      </c>
      <c r="AQ129" s="13">
        <v>0</v>
      </c>
      <c r="AR129" s="13">
        <v>0</v>
      </c>
      <c r="AS129" s="13">
        <v>940802.25</v>
      </c>
      <c r="AT129" s="13">
        <v>0</v>
      </c>
      <c r="AU129" s="13">
        <v>0</v>
      </c>
      <c r="AV129" s="13">
        <v>5800</v>
      </c>
      <c r="AW129" s="13">
        <v>0</v>
      </c>
      <c r="AX129" s="13">
        <v>0</v>
      </c>
      <c r="AY129" s="13">
        <v>0</v>
      </c>
      <c r="AZ129" s="13">
        <v>5800</v>
      </c>
      <c r="BA129" s="13">
        <v>37511.01</v>
      </c>
      <c r="BB129" s="13">
        <v>32767.08</v>
      </c>
      <c r="BC129" s="13">
        <v>326204.68</v>
      </c>
      <c r="BD129" s="13">
        <v>0</v>
      </c>
      <c r="BE129" s="13">
        <v>0</v>
      </c>
      <c r="BF129" s="13">
        <v>0</v>
      </c>
      <c r="BG129" s="13">
        <v>0</v>
      </c>
      <c r="BH129" s="13">
        <v>396482.77</v>
      </c>
      <c r="BI129" s="13">
        <v>8625575.3699999992</v>
      </c>
      <c r="BJ129" s="13">
        <v>-2865670.35</v>
      </c>
      <c r="BK129" s="13">
        <v>-2865670.35</v>
      </c>
      <c r="BL129" s="13">
        <v>0</v>
      </c>
    </row>
    <row r="130" spans="2:64" x14ac:dyDescent="0.25">
      <c r="B130" s="11" t="s">
        <v>270</v>
      </c>
      <c r="C130" s="11" t="s">
        <v>271</v>
      </c>
      <c r="D130" s="13">
        <v>3266773.3</v>
      </c>
      <c r="E130" s="13">
        <v>0</v>
      </c>
      <c r="F130" s="13">
        <v>0</v>
      </c>
      <c r="G130" s="13">
        <v>170234.61</v>
      </c>
      <c r="H130" s="13">
        <v>170234.61</v>
      </c>
      <c r="I130" s="13">
        <v>2171789.34</v>
      </c>
      <c r="J130" s="13">
        <v>225476.63</v>
      </c>
      <c r="K130" s="13">
        <v>20000</v>
      </c>
      <c r="L130" s="13">
        <v>2417265.9700000002</v>
      </c>
      <c r="M130" s="13">
        <v>0</v>
      </c>
      <c r="N130" s="13">
        <v>0</v>
      </c>
      <c r="O130" s="13">
        <v>0</v>
      </c>
      <c r="P130" s="13">
        <v>5854273.8799999999</v>
      </c>
      <c r="Q130" s="13">
        <v>0</v>
      </c>
      <c r="R130" s="13">
        <v>107119.02</v>
      </c>
      <c r="S130" s="13">
        <v>1033436.81</v>
      </c>
      <c r="T130" s="13">
        <v>25853.37</v>
      </c>
      <c r="U130" s="13">
        <v>147854.19</v>
      </c>
      <c r="V130" s="13">
        <v>120647.74</v>
      </c>
      <c r="W130" s="13">
        <v>0</v>
      </c>
      <c r="X130" s="13">
        <v>56853.3</v>
      </c>
      <c r="Y130" s="13">
        <v>0</v>
      </c>
      <c r="Z130" s="13">
        <v>1491764.43</v>
      </c>
      <c r="AA130" s="13">
        <v>0</v>
      </c>
      <c r="AB130" s="13">
        <v>118890.14</v>
      </c>
      <c r="AC130" s="13">
        <v>328313.17</v>
      </c>
      <c r="AD130" s="13">
        <v>447203.31</v>
      </c>
      <c r="AE130" s="13">
        <v>2237.98</v>
      </c>
      <c r="AF130" s="13">
        <v>3148.8</v>
      </c>
      <c r="AG130" s="13">
        <v>12906.15</v>
      </c>
      <c r="AH130" s="13">
        <v>-163.34</v>
      </c>
      <c r="AI130" s="13">
        <v>18129.59</v>
      </c>
      <c r="AJ130" s="13">
        <v>119108.65</v>
      </c>
      <c r="AK130" s="13">
        <v>0</v>
      </c>
      <c r="AL130" s="13">
        <v>0</v>
      </c>
      <c r="AM130" s="13">
        <v>0</v>
      </c>
      <c r="AN130" s="13">
        <v>24701.66</v>
      </c>
      <c r="AO130" s="13">
        <v>0</v>
      </c>
      <c r="AP130" s="13">
        <v>30.41</v>
      </c>
      <c r="AQ130" s="13">
        <v>12698.08</v>
      </c>
      <c r="AR130" s="13">
        <v>5520.58</v>
      </c>
      <c r="AS130" s="13">
        <v>162059.38</v>
      </c>
      <c r="AT130" s="13">
        <v>0</v>
      </c>
      <c r="AU130" s="13">
        <v>80911.88</v>
      </c>
      <c r="AV130" s="13">
        <v>24227.94</v>
      </c>
      <c r="AW130" s="13">
        <v>0</v>
      </c>
      <c r="AX130" s="13">
        <v>0</v>
      </c>
      <c r="AY130" s="13">
        <v>0</v>
      </c>
      <c r="AZ130" s="13">
        <v>105139.82</v>
      </c>
      <c r="BA130" s="13">
        <v>7334.38</v>
      </c>
      <c r="BB130" s="13">
        <v>4500</v>
      </c>
      <c r="BC130" s="13">
        <v>0</v>
      </c>
      <c r="BD130" s="13">
        <v>0</v>
      </c>
      <c r="BE130" s="13">
        <v>0</v>
      </c>
      <c r="BF130" s="13">
        <v>-2377.19</v>
      </c>
      <c r="BG130" s="13">
        <v>4299.5600000000004</v>
      </c>
      <c r="BH130" s="13">
        <v>13756.75</v>
      </c>
      <c r="BI130" s="13">
        <v>2238053.2799999998</v>
      </c>
      <c r="BJ130" s="13">
        <v>21895.54</v>
      </c>
      <c r="BK130" s="13">
        <v>21895.54</v>
      </c>
      <c r="BL130" s="13">
        <v>0</v>
      </c>
    </row>
    <row r="131" spans="2:64" x14ac:dyDescent="0.25">
      <c r="B131" s="11" t="s">
        <v>272</v>
      </c>
      <c r="C131" s="11" t="s">
        <v>273</v>
      </c>
      <c r="D131" s="13">
        <v>362396.15999999997</v>
      </c>
      <c r="E131" s="13">
        <v>0</v>
      </c>
      <c r="F131" s="13">
        <v>25413.41</v>
      </c>
      <c r="G131" s="13">
        <v>21752.44</v>
      </c>
      <c r="H131" s="13">
        <v>47165.85</v>
      </c>
      <c r="I131" s="13">
        <v>994111.02</v>
      </c>
      <c r="J131" s="13">
        <v>139858.15</v>
      </c>
      <c r="K131" s="13">
        <v>1066.3399999999999</v>
      </c>
      <c r="L131" s="13">
        <v>1135035.51</v>
      </c>
      <c r="M131" s="13">
        <v>0</v>
      </c>
      <c r="N131" s="13">
        <v>0</v>
      </c>
      <c r="O131" s="13">
        <v>0</v>
      </c>
      <c r="P131" s="13">
        <v>1544597.52</v>
      </c>
      <c r="Q131" s="13">
        <v>0</v>
      </c>
      <c r="R131" s="13">
        <v>124985.8</v>
      </c>
      <c r="S131" s="13">
        <v>371843.5</v>
      </c>
      <c r="T131" s="13">
        <v>43091.89</v>
      </c>
      <c r="U131" s="13">
        <v>38030.800000000003</v>
      </c>
      <c r="V131" s="13">
        <v>108562.52</v>
      </c>
      <c r="W131" s="13">
        <v>0</v>
      </c>
      <c r="X131" s="13">
        <v>91671.63</v>
      </c>
      <c r="Y131" s="13">
        <v>0</v>
      </c>
      <c r="Z131" s="13">
        <v>778186.14</v>
      </c>
      <c r="AA131" s="13">
        <v>152335.24</v>
      </c>
      <c r="AB131" s="13">
        <v>57194.61</v>
      </c>
      <c r="AC131" s="13">
        <v>143387.92000000001</v>
      </c>
      <c r="AD131" s="13">
        <v>352917.77</v>
      </c>
      <c r="AE131" s="13">
        <v>126099.82</v>
      </c>
      <c r="AF131" s="13">
        <v>22133.05</v>
      </c>
      <c r="AG131" s="13">
        <v>12712.92</v>
      </c>
      <c r="AH131" s="13">
        <v>0</v>
      </c>
      <c r="AI131" s="13">
        <v>160945.79</v>
      </c>
      <c r="AJ131" s="13">
        <v>3221.47</v>
      </c>
      <c r="AK131" s="13">
        <v>46681.94</v>
      </c>
      <c r="AL131" s="13">
        <v>0</v>
      </c>
      <c r="AM131" s="13">
        <v>0</v>
      </c>
      <c r="AN131" s="13">
        <v>0</v>
      </c>
      <c r="AO131" s="13">
        <v>1013.66</v>
      </c>
      <c r="AP131" s="13">
        <v>26627.42</v>
      </c>
      <c r="AQ131" s="13">
        <v>5193.05</v>
      </c>
      <c r="AR131" s="13">
        <v>10327.209999999999</v>
      </c>
      <c r="AS131" s="13">
        <v>93064.75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140</v>
      </c>
      <c r="BB131" s="13">
        <v>0</v>
      </c>
      <c r="BC131" s="13">
        <v>0</v>
      </c>
      <c r="BD131" s="13">
        <v>0</v>
      </c>
      <c r="BE131" s="13">
        <v>0</v>
      </c>
      <c r="BF131" s="13">
        <v>-12357.04</v>
      </c>
      <c r="BG131" s="13">
        <v>0</v>
      </c>
      <c r="BH131" s="13">
        <v>-12217.04</v>
      </c>
      <c r="BI131" s="13">
        <v>1372897.41</v>
      </c>
      <c r="BJ131" s="13">
        <v>8009.59</v>
      </c>
      <c r="BK131" s="13">
        <v>8009.59</v>
      </c>
      <c r="BL131" s="13">
        <v>0</v>
      </c>
    </row>
    <row r="132" spans="2:64" x14ac:dyDescent="0.25">
      <c r="B132" s="11" t="s">
        <v>274</v>
      </c>
      <c r="C132" s="11" t="s">
        <v>275</v>
      </c>
      <c r="D132" s="13">
        <v>889498.25</v>
      </c>
      <c r="E132" s="13">
        <v>0</v>
      </c>
      <c r="F132" s="13">
        <v>48450</v>
      </c>
      <c r="G132" s="13">
        <v>168895.8</v>
      </c>
      <c r="H132" s="13">
        <v>217345.8</v>
      </c>
      <c r="I132" s="13">
        <v>1710116.73</v>
      </c>
      <c r="J132" s="13">
        <v>73909.91</v>
      </c>
      <c r="K132" s="13">
        <v>0</v>
      </c>
      <c r="L132" s="13">
        <v>1784026.64</v>
      </c>
      <c r="M132" s="13">
        <v>0</v>
      </c>
      <c r="N132" s="13">
        <v>0</v>
      </c>
      <c r="O132" s="13">
        <v>0</v>
      </c>
      <c r="P132" s="13">
        <v>2890870.69</v>
      </c>
      <c r="Q132" s="13">
        <v>0</v>
      </c>
      <c r="R132" s="13">
        <v>189112.39</v>
      </c>
      <c r="S132" s="13">
        <v>586052.26</v>
      </c>
      <c r="T132" s="13">
        <v>66155</v>
      </c>
      <c r="U132" s="13">
        <v>55544.39</v>
      </c>
      <c r="V132" s="13">
        <v>10921.6</v>
      </c>
      <c r="W132" s="13">
        <v>99.56</v>
      </c>
      <c r="X132" s="13">
        <v>3800.46</v>
      </c>
      <c r="Y132" s="13">
        <v>6050.4</v>
      </c>
      <c r="Z132" s="13">
        <v>917736.06</v>
      </c>
      <c r="AA132" s="13">
        <v>0</v>
      </c>
      <c r="AB132" s="13">
        <v>38715.39</v>
      </c>
      <c r="AC132" s="13">
        <v>350966.32</v>
      </c>
      <c r="AD132" s="13">
        <v>389681.71</v>
      </c>
      <c r="AE132" s="13">
        <v>106512.42</v>
      </c>
      <c r="AF132" s="13">
        <v>41701.74</v>
      </c>
      <c r="AG132" s="13">
        <v>10899.02</v>
      </c>
      <c r="AH132" s="13">
        <v>204.1</v>
      </c>
      <c r="AI132" s="13">
        <v>159317.28</v>
      </c>
      <c r="AJ132" s="13">
        <v>88759.46</v>
      </c>
      <c r="AK132" s="13">
        <v>0</v>
      </c>
      <c r="AL132" s="13">
        <v>0</v>
      </c>
      <c r="AM132" s="13">
        <v>2588</v>
      </c>
      <c r="AN132" s="13">
        <v>0</v>
      </c>
      <c r="AO132" s="13">
        <v>70.39</v>
      </c>
      <c r="AP132" s="13">
        <v>-3779.33</v>
      </c>
      <c r="AQ132" s="13">
        <v>0</v>
      </c>
      <c r="AR132" s="13">
        <v>28101.83</v>
      </c>
      <c r="AS132" s="13">
        <v>115740.35</v>
      </c>
      <c r="AT132" s="13">
        <v>0</v>
      </c>
      <c r="AU132" s="13">
        <v>0</v>
      </c>
      <c r="AV132" s="13">
        <v>48411.040000000001</v>
      </c>
      <c r="AW132" s="13">
        <v>0</v>
      </c>
      <c r="AX132" s="13">
        <v>0</v>
      </c>
      <c r="AY132" s="13">
        <v>0</v>
      </c>
      <c r="AZ132" s="13">
        <v>48411.040000000001</v>
      </c>
      <c r="BA132" s="13">
        <v>35535.279999999999</v>
      </c>
      <c r="BB132" s="13">
        <v>9580</v>
      </c>
      <c r="BC132" s="13">
        <v>0</v>
      </c>
      <c r="BD132" s="13">
        <v>0</v>
      </c>
      <c r="BE132" s="13">
        <v>0</v>
      </c>
      <c r="BF132" s="13">
        <v>-6944.67</v>
      </c>
      <c r="BG132" s="13">
        <v>34076.769999999997</v>
      </c>
      <c r="BH132" s="13">
        <v>72247.38</v>
      </c>
      <c r="BI132" s="13">
        <v>1703133.82</v>
      </c>
      <c r="BJ132" s="13">
        <v>0</v>
      </c>
      <c r="BK132" s="13">
        <v>0</v>
      </c>
      <c r="BL132" s="13">
        <v>0</v>
      </c>
    </row>
    <row r="133" spans="2:64" x14ac:dyDescent="0.25">
      <c r="B133" s="11" t="s">
        <v>276</v>
      </c>
      <c r="C133" s="11" t="s">
        <v>277</v>
      </c>
      <c r="D133" s="13">
        <v>12371277.16</v>
      </c>
      <c r="E133" s="13">
        <v>0</v>
      </c>
      <c r="F133" s="13">
        <v>0</v>
      </c>
      <c r="G133" s="13">
        <v>344844.28</v>
      </c>
      <c r="H133" s="13">
        <v>344844.28</v>
      </c>
      <c r="I133" s="13">
        <v>4744412.3600000003</v>
      </c>
      <c r="J133" s="13">
        <v>449353.2</v>
      </c>
      <c r="K133" s="13">
        <v>0</v>
      </c>
      <c r="L133" s="13">
        <v>5193765.5599999996</v>
      </c>
      <c r="M133" s="13">
        <v>0</v>
      </c>
      <c r="N133" s="13">
        <v>0</v>
      </c>
      <c r="O133" s="13">
        <v>0</v>
      </c>
      <c r="P133" s="13">
        <v>17909887</v>
      </c>
      <c r="Q133" s="13">
        <v>0</v>
      </c>
      <c r="R133" s="13">
        <v>455474.37</v>
      </c>
      <c r="S133" s="13">
        <v>2157067.75</v>
      </c>
      <c r="T133" s="13">
        <v>68550.92</v>
      </c>
      <c r="U133" s="13">
        <v>143858.94</v>
      </c>
      <c r="V133" s="13">
        <v>85843.37</v>
      </c>
      <c r="W133" s="13">
        <v>0</v>
      </c>
      <c r="X133" s="13">
        <v>0</v>
      </c>
      <c r="Y133" s="13">
        <v>18482.509999999998</v>
      </c>
      <c r="Z133" s="13">
        <v>2929277.86</v>
      </c>
      <c r="AA133" s="13">
        <v>0</v>
      </c>
      <c r="AB133" s="13">
        <v>306676</v>
      </c>
      <c r="AC133" s="13">
        <v>814647.92</v>
      </c>
      <c r="AD133" s="13">
        <v>1121323.92</v>
      </c>
      <c r="AE133" s="13">
        <v>131490.19</v>
      </c>
      <c r="AF133" s="13">
        <v>213327.48</v>
      </c>
      <c r="AG133" s="13">
        <v>61167.73</v>
      </c>
      <c r="AH133" s="13">
        <v>488.96</v>
      </c>
      <c r="AI133" s="13">
        <v>406474.36</v>
      </c>
      <c r="AJ133" s="13">
        <v>56515.85</v>
      </c>
      <c r="AK133" s="13">
        <v>0</v>
      </c>
      <c r="AL133" s="13">
        <v>0</v>
      </c>
      <c r="AM133" s="13">
        <v>0</v>
      </c>
      <c r="AN133" s="13">
        <v>2854.26</v>
      </c>
      <c r="AO133" s="13">
        <v>3546.9</v>
      </c>
      <c r="AP133" s="13">
        <v>51849.41</v>
      </c>
      <c r="AQ133" s="13">
        <v>16657.21</v>
      </c>
      <c r="AR133" s="13">
        <v>11837.9</v>
      </c>
      <c r="AS133" s="13">
        <v>143261.53</v>
      </c>
      <c r="AT133" s="13">
        <v>1226096.31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1226096.31</v>
      </c>
      <c r="BA133" s="13">
        <v>17973.419999999998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17973.419999999998</v>
      </c>
      <c r="BI133" s="13">
        <v>5844407.4000000004</v>
      </c>
      <c r="BJ133" s="13">
        <v>0</v>
      </c>
      <c r="BK133" s="13">
        <v>0</v>
      </c>
      <c r="BL133" s="13">
        <v>0</v>
      </c>
    </row>
    <row r="134" spans="2:64" x14ac:dyDescent="0.25">
      <c r="B134" s="11" t="s">
        <v>278</v>
      </c>
      <c r="C134" s="11" t="s">
        <v>279</v>
      </c>
      <c r="D134" s="13">
        <v>1628702.97</v>
      </c>
      <c r="E134" s="13">
        <v>0</v>
      </c>
      <c r="F134" s="13">
        <v>0</v>
      </c>
      <c r="G134" s="13">
        <v>30703.67</v>
      </c>
      <c r="H134" s="13">
        <v>30703.67</v>
      </c>
      <c r="I134" s="13">
        <v>1476752.89</v>
      </c>
      <c r="J134" s="13">
        <v>180778.81</v>
      </c>
      <c r="K134" s="13">
        <v>0</v>
      </c>
      <c r="L134" s="13">
        <v>1657531.7</v>
      </c>
      <c r="M134" s="13">
        <v>0</v>
      </c>
      <c r="N134" s="13">
        <v>0</v>
      </c>
      <c r="O134" s="13">
        <v>0</v>
      </c>
      <c r="P134" s="13">
        <v>3316938.34</v>
      </c>
      <c r="Q134" s="13">
        <v>40200.080000000002</v>
      </c>
      <c r="R134" s="13">
        <v>204121.19</v>
      </c>
      <c r="S134" s="13">
        <v>819391.1</v>
      </c>
      <c r="T134" s="13">
        <v>43799.97</v>
      </c>
      <c r="U134" s="13">
        <v>91937.4</v>
      </c>
      <c r="V134" s="13">
        <v>21819.57</v>
      </c>
      <c r="W134" s="13">
        <v>0</v>
      </c>
      <c r="X134" s="13">
        <v>12206.8</v>
      </c>
      <c r="Y134" s="13">
        <v>0</v>
      </c>
      <c r="Z134" s="13">
        <v>1233476.1100000001</v>
      </c>
      <c r="AA134" s="13">
        <v>0</v>
      </c>
      <c r="AB134" s="13">
        <v>91336.41</v>
      </c>
      <c r="AC134" s="13">
        <v>303903.56</v>
      </c>
      <c r="AD134" s="13">
        <v>395239.97</v>
      </c>
      <c r="AE134" s="13">
        <v>45188.03</v>
      </c>
      <c r="AF134" s="13">
        <v>73654.62</v>
      </c>
      <c r="AG134" s="13">
        <v>9109.7800000000007</v>
      </c>
      <c r="AH134" s="13">
        <v>0</v>
      </c>
      <c r="AI134" s="13">
        <v>127952.43</v>
      </c>
      <c r="AJ134" s="13">
        <v>28917.03</v>
      </c>
      <c r="AK134" s="13">
        <v>0</v>
      </c>
      <c r="AL134" s="13">
        <v>0</v>
      </c>
      <c r="AM134" s="13">
        <v>0</v>
      </c>
      <c r="AN134" s="13">
        <v>2636.22</v>
      </c>
      <c r="AO134" s="13">
        <v>4155.25</v>
      </c>
      <c r="AP134" s="13">
        <v>1854.12</v>
      </c>
      <c r="AQ134" s="13">
        <v>1219.06</v>
      </c>
      <c r="AR134" s="13">
        <v>0</v>
      </c>
      <c r="AS134" s="13">
        <v>38781.68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2871</v>
      </c>
      <c r="BB134" s="13">
        <v>0</v>
      </c>
      <c r="BC134" s="13">
        <v>0</v>
      </c>
      <c r="BD134" s="13">
        <v>0</v>
      </c>
      <c r="BE134" s="13">
        <v>-26611.72</v>
      </c>
      <c r="BF134" s="13">
        <v>-6757.69</v>
      </c>
      <c r="BG134" s="13">
        <v>100</v>
      </c>
      <c r="BH134" s="13">
        <v>-30398.41</v>
      </c>
      <c r="BI134" s="13">
        <v>1765051.78</v>
      </c>
      <c r="BJ134" s="13">
        <v>-435443.95</v>
      </c>
      <c r="BK134" s="13">
        <v>-435443.95</v>
      </c>
      <c r="BL134" s="13">
        <v>0</v>
      </c>
    </row>
    <row r="135" spans="2:64" x14ac:dyDescent="0.25">
      <c r="B135" s="11" t="s">
        <v>280</v>
      </c>
      <c r="C135" s="11" t="s">
        <v>281</v>
      </c>
      <c r="D135" s="13">
        <v>602060.14</v>
      </c>
      <c r="E135" s="13">
        <v>0</v>
      </c>
      <c r="F135" s="13">
        <v>0</v>
      </c>
      <c r="G135" s="13">
        <v>45350.82</v>
      </c>
      <c r="H135" s="13">
        <v>45350.82</v>
      </c>
      <c r="I135" s="13">
        <v>1583589.92</v>
      </c>
      <c r="J135" s="13">
        <v>185399.1</v>
      </c>
      <c r="K135" s="13">
        <v>0</v>
      </c>
      <c r="L135" s="13">
        <v>1768989.02</v>
      </c>
      <c r="M135" s="13">
        <v>67231</v>
      </c>
      <c r="N135" s="13">
        <v>0</v>
      </c>
      <c r="O135" s="13">
        <v>67231</v>
      </c>
      <c r="P135" s="13">
        <v>2483630.98</v>
      </c>
      <c r="Q135" s="13">
        <v>0</v>
      </c>
      <c r="R135" s="13">
        <v>179300</v>
      </c>
      <c r="S135" s="13">
        <v>455658.91</v>
      </c>
      <c r="T135" s="13">
        <v>0</v>
      </c>
      <c r="U135" s="13">
        <v>96009.5</v>
      </c>
      <c r="V135" s="13">
        <v>13484.91</v>
      </c>
      <c r="W135" s="13">
        <v>55256.52</v>
      </c>
      <c r="X135" s="13">
        <v>47173.67</v>
      </c>
      <c r="Y135" s="13">
        <v>1695.6</v>
      </c>
      <c r="Z135" s="13">
        <v>848579.11</v>
      </c>
      <c r="AA135" s="13">
        <v>0</v>
      </c>
      <c r="AB135" s="13">
        <v>105474.03</v>
      </c>
      <c r="AC135" s="13">
        <v>368528.68</v>
      </c>
      <c r="AD135" s="13">
        <v>474002.71</v>
      </c>
      <c r="AE135" s="13">
        <v>31916.57</v>
      </c>
      <c r="AF135" s="13">
        <v>26936.89</v>
      </c>
      <c r="AG135" s="13">
        <v>20162.28</v>
      </c>
      <c r="AH135" s="13">
        <v>5934.19</v>
      </c>
      <c r="AI135" s="13">
        <v>84949.93</v>
      </c>
      <c r="AJ135" s="13">
        <v>63642.080000000002</v>
      </c>
      <c r="AK135" s="13">
        <v>22796.28</v>
      </c>
      <c r="AL135" s="13">
        <v>2605.79</v>
      </c>
      <c r="AM135" s="13">
        <v>0</v>
      </c>
      <c r="AN135" s="13">
        <v>18626.63</v>
      </c>
      <c r="AO135" s="13">
        <v>1904.23</v>
      </c>
      <c r="AP135" s="13">
        <v>93.3</v>
      </c>
      <c r="AQ135" s="13">
        <v>20034.48</v>
      </c>
      <c r="AR135" s="13">
        <v>20681.63</v>
      </c>
      <c r="AS135" s="13">
        <v>150384.42000000001</v>
      </c>
      <c r="AT135" s="13">
        <v>23344.33</v>
      </c>
      <c r="AU135" s="13">
        <v>0</v>
      </c>
      <c r="AV135" s="13">
        <v>45514.080000000002</v>
      </c>
      <c r="AW135" s="13">
        <v>0</v>
      </c>
      <c r="AX135" s="13">
        <v>0</v>
      </c>
      <c r="AY135" s="13">
        <v>0</v>
      </c>
      <c r="AZ135" s="13">
        <v>68858.41</v>
      </c>
      <c r="BA135" s="13">
        <v>7778.92</v>
      </c>
      <c r="BB135" s="13">
        <v>0</v>
      </c>
      <c r="BC135" s="13">
        <v>7247</v>
      </c>
      <c r="BD135" s="13">
        <v>0</v>
      </c>
      <c r="BE135" s="13">
        <v>0</v>
      </c>
      <c r="BF135" s="13">
        <v>-11140.65</v>
      </c>
      <c r="BG135" s="13">
        <v>0</v>
      </c>
      <c r="BH135" s="13">
        <v>3885.27</v>
      </c>
      <c r="BI135" s="13">
        <v>1630659.85</v>
      </c>
      <c r="BJ135" s="13">
        <v>32639.19</v>
      </c>
      <c r="BK135" s="13">
        <v>32639.19</v>
      </c>
      <c r="BL135" s="13">
        <v>0</v>
      </c>
    </row>
    <row r="136" spans="2:64" x14ac:dyDescent="0.25">
      <c r="B136" s="11" t="s">
        <v>282</v>
      </c>
      <c r="C136" s="11" t="s">
        <v>283</v>
      </c>
      <c r="D136" s="13">
        <v>2323020.6800000002</v>
      </c>
      <c r="E136" s="13">
        <v>0</v>
      </c>
      <c r="F136" s="13">
        <v>17070</v>
      </c>
      <c r="G136" s="13">
        <v>160334.72</v>
      </c>
      <c r="H136" s="13">
        <v>177404.72</v>
      </c>
      <c r="I136" s="13">
        <v>509790.32</v>
      </c>
      <c r="J136" s="13">
        <v>40000</v>
      </c>
      <c r="K136" s="13">
        <v>0</v>
      </c>
      <c r="L136" s="13">
        <v>549790.31999999995</v>
      </c>
      <c r="M136" s="13">
        <v>28239</v>
      </c>
      <c r="N136" s="13">
        <v>0</v>
      </c>
      <c r="O136" s="13">
        <v>28239</v>
      </c>
      <c r="P136" s="13">
        <v>3078454.72</v>
      </c>
      <c r="Q136" s="13">
        <v>0</v>
      </c>
      <c r="R136" s="13">
        <v>100656.3</v>
      </c>
      <c r="S136" s="13">
        <v>175511.13</v>
      </c>
      <c r="T136" s="13">
        <v>58515.839999999997</v>
      </c>
      <c r="U136" s="13">
        <v>44788.76</v>
      </c>
      <c r="V136" s="13">
        <v>-359.96</v>
      </c>
      <c r="W136" s="13">
        <v>0</v>
      </c>
      <c r="X136" s="13">
        <v>0</v>
      </c>
      <c r="Y136" s="13">
        <v>0</v>
      </c>
      <c r="Z136" s="13">
        <v>379112.07</v>
      </c>
      <c r="AA136" s="13">
        <v>0</v>
      </c>
      <c r="AB136" s="13">
        <v>47432.83</v>
      </c>
      <c r="AC136" s="13">
        <v>93573.01</v>
      </c>
      <c r="AD136" s="13">
        <v>141005.84</v>
      </c>
      <c r="AE136" s="13">
        <v>65902.69</v>
      </c>
      <c r="AF136" s="13">
        <v>26751.66</v>
      </c>
      <c r="AG136" s="13">
        <v>6592.6</v>
      </c>
      <c r="AH136" s="13">
        <v>0</v>
      </c>
      <c r="AI136" s="13">
        <v>99246.95</v>
      </c>
      <c r="AJ136" s="13">
        <v>12436.04</v>
      </c>
      <c r="AK136" s="13">
        <v>0</v>
      </c>
      <c r="AL136" s="13">
        <v>0</v>
      </c>
      <c r="AM136" s="13">
        <v>0</v>
      </c>
      <c r="AN136" s="13">
        <v>3532.01</v>
      </c>
      <c r="AO136" s="13">
        <v>0</v>
      </c>
      <c r="AP136" s="13">
        <v>0</v>
      </c>
      <c r="AQ136" s="13">
        <v>1260</v>
      </c>
      <c r="AR136" s="13">
        <v>1932.01</v>
      </c>
      <c r="AS136" s="13">
        <v>19160.060000000001</v>
      </c>
      <c r="AT136" s="13">
        <v>0</v>
      </c>
      <c r="AU136" s="13">
        <v>0</v>
      </c>
      <c r="AV136" s="13">
        <v>13959.98</v>
      </c>
      <c r="AW136" s="13">
        <v>0</v>
      </c>
      <c r="AX136" s="13">
        <v>0</v>
      </c>
      <c r="AY136" s="13">
        <v>0</v>
      </c>
      <c r="AZ136" s="13">
        <v>13959.98</v>
      </c>
      <c r="BA136" s="13">
        <v>6870.19</v>
      </c>
      <c r="BB136" s="13">
        <v>0</v>
      </c>
      <c r="BC136" s="13">
        <v>0</v>
      </c>
      <c r="BD136" s="13">
        <v>0</v>
      </c>
      <c r="BE136" s="13">
        <v>0</v>
      </c>
      <c r="BF136" s="13">
        <v>-5723.33</v>
      </c>
      <c r="BG136" s="13">
        <v>7370.39</v>
      </c>
      <c r="BH136" s="13">
        <v>8517.25</v>
      </c>
      <c r="BI136" s="13">
        <v>661002.15</v>
      </c>
      <c r="BJ136" s="13">
        <v>0</v>
      </c>
      <c r="BK136" s="13">
        <v>0</v>
      </c>
      <c r="BL136" s="13">
        <v>0</v>
      </c>
    </row>
    <row r="137" spans="2:64" x14ac:dyDescent="0.25">
      <c r="B137" s="11" t="s">
        <v>284</v>
      </c>
      <c r="C137" s="11" t="s">
        <v>285</v>
      </c>
      <c r="D137" s="13">
        <v>-174849.84</v>
      </c>
      <c r="E137" s="13">
        <v>0</v>
      </c>
      <c r="F137" s="13">
        <v>0</v>
      </c>
      <c r="G137" s="13">
        <v>33724.400000000001</v>
      </c>
      <c r="H137" s="13">
        <v>33724.400000000001</v>
      </c>
      <c r="I137" s="13">
        <v>2355359.35</v>
      </c>
      <c r="J137" s="13">
        <v>163963.28</v>
      </c>
      <c r="K137" s="13">
        <v>17608.580000000002</v>
      </c>
      <c r="L137" s="13">
        <v>2536931.21</v>
      </c>
      <c r="M137" s="13">
        <v>0</v>
      </c>
      <c r="N137" s="13">
        <v>0</v>
      </c>
      <c r="O137" s="13">
        <v>0</v>
      </c>
      <c r="P137" s="13">
        <v>2395805.77</v>
      </c>
      <c r="Q137" s="13">
        <v>0</v>
      </c>
      <c r="R137" s="13">
        <v>242789.5</v>
      </c>
      <c r="S137" s="13">
        <v>1149041.8</v>
      </c>
      <c r="T137" s="13">
        <v>184891.28</v>
      </c>
      <c r="U137" s="13">
        <v>148944.45000000001</v>
      </c>
      <c r="V137" s="13">
        <v>139780.23000000001</v>
      </c>
      <c r="W137" s="13">
        <v>30099.91</v>
      </c>
      <c r="X137" s="13">
        <v>4574.0600000000004</v>
      </c>
      <c r="Y137" s="13">
        <v>0</v>
      </c>
      <c r="Z137" s="13">
        <v>1900121.23</v>
      </c>
      <c r="AA137" s="13">
        <v>0</v>
      </c>
      <c r="AB137" s="13">
        <v>134353.35999999999</v>
      </c>
      <c r="AC137" s="13">
        <v>506727.47</v>
      </c>
      <c r="AD137" s="13">
        <v>641080.82999999996</v>
      </c>
      <c r="AE137" s="13">
        <v>103177.99</v>
      </c>
      <c r="AF137" s="13">
        <v>1634.01</v>
      </c>
      <c r="AG137" s="13">
        <v>16372.29</v>
      </c>
      <c r="AH137" s="13">
        <v>6945.54</v>
      </c>
      <c r="AI137" s="13">
        <v>128129.83</v>
      </c>
      <c r="AJ137" s="13">
        <v>104755.06</v>
      </c>
      <c r="AK137" s="13">
        <v>4062.05</v>
      </c>
      <c r="AL137" s="13">
        <v>0</v>
      </c>
      <c r="AM137" s="13">
        <v>0</v>
      </c>
      <c r="AN137" s="13">
        <v>34073.75</v>
      </c>
      <c r="AO137" s="13">
        <v>3428.75</v>
      </c>
      <c r="AP137" s="13">
        <v>14645.02</v>
      </c>
      <c r="AQ137" s="13">
        <v>2000</v>
      </c>
      <c r="AR137" s="13">
        <v>0</v>
      </c>
      <c r="AS137" s="13">
        <v>162964.63</v>
      </c>
      <c r="AT137" s="13">
        <v>0</v>
      </c>
      <c r="AU137" s="13">
        <v>0</v>
      </c>
      <c r="AV137" s="13">
        <v>7774.1</v>
      </c>
      <c r="AW137" s="13">
        <v>0</v>
      </c>
      <c r="AX137" s="13">
        <v>0</v>
      </c>
      <c r="AY137" s="13">
        <v>0</v>
      </c>
      <c r="AZ137" s="13">
        <v>7774.1</v>
      </c>
      <c r="BA137" s="13">
        <v>9989.31</v>
      </c>
      <c r="BB137" s="13">
        <v>0</v>
      </c>
      <c r="BC137" s="13">
        <v>0</v>
      </c>
      <c r="BD137" s="13">
        <v>0</v>
      </c>
      <c r="BE137" s="13">
        <v>-10917.07</v>
      </c>
      <c r="BF137" s="13">
        <v>-766.08</v>
      </c>
      <c r="BG137" s="13">
        <v>0</v>
      </c>
      <c r="BH137" s="13">
        <v>-1693.84</v>
      </c>
      <c r="BI137" s="13">
        <v>2838376.78</v>
      </c>
      <c r="BJ137" s="13">
        <v>-1287017.31</v>
      </c>
      <c r="BK137" s="13">
        <v>-1287017.31</v>
      </c>
      <c r="BL137" s="13">
        <v>0</v>
      </c>
    </row>
    <row r="138" spans="2:64" x14ac:dyDescent="0.25">
      <c r="B138" s="11" t="s">
        <v>286</v>
      </c>
      <c r="C138" s="11" t="s">
        <v>287</v>
      </c>
      <c r="D138" s="13">
        <v>2235163.29</v>
      </c>
      <c r="E138" s="13">
        <v>0</v>
      </c>
      <c r="F138" s="13">
        <v>0</v>
      </c>
      <c r="G138" s="13">
        <v>156201.5</v>
      </c>
      <c r="H138" s="13">
        <v>156201.5</v>
      </c>
      <c r="I138" s="13">
        <v>1644878.59</v>
      </c>
      <c r="J138" s="13">
        <v>83637.5</v>
      </c>
      <c r="K138" s="13">
        <v>21052</v>
      </c>
      <c r="L138" s="13">
        <v>1749568.09</v>
      </c>
      <c r="M138" s="13">
        <v>0</v>
      </c>
      <c r="N138" s="13">
        <v>0</v>
      </c>
      <c r="O138" s="13">
        <v>0</v>
      </c>
      <c r="P138" s="13">
        <v>4140932.88</v>
      </c>
      <c r="Q138" s="13">
        <v>0</v>
      </c>
      <c r="R138" s="13">
        <v>373464.5</v>
      </c>
      <c r="S138" s="13">
        <v>712542.46</v>
      </c>
      <c r="T138" s="13">
        <v>152223.98000000001</v>
      </c>
      <c r="U138" s="13">
        <v>120464.88</v>
      </c>
      <c r="V138" s="13">
        <v>8495.5</v>
      </c>
      <c r="W138" s="13">
        <v>0</v>
      </c>
      <c r="X138" s="13">
        <v>6273.03</v>
      </c>
      <c r="Y138" s="13">
        <v>0</v>
      </c>
      <c r="Z138" s="13">
        <v>1373464.35</v>
      </c>
      <c r="AA138" s="13">
        <v>0</v>
      </c>
      <c r="AB138" s="13">
        <v>78608.100000000006</v>
      </c>
      <c r="AC138" s="13">
        <v>76498.98</v>
      </c>
      <c r="AD138" s="13">
        <v>155107.07999999999</v>
      </c>
      <c r="AE138" s="13">
        <v>61908.11</v>
      </c>
      <c r="AF138" s="13">
        <v>728236.12</v>
      </c>
      <c r="AG138" s="13">
        <v>67603.070000000007</v>
      </c>
      <c r="AH138" s="13">
        <v>506.43</v>
      </c>
      <c r="AI138" s="13">
        <v>858253.73</v>
      </c>
      <c r="AJ138" s="13">
        <v>81356.73</v>
      </c>
      <c r="AK138" s="13">
        <v>0</v>
      </c>
      <c r="AL138" s="13">
        <v>0</v>
      </c>
      <c r="AM138" s="13">
        <v>2331.66</v>
      </c>
      <c r="AN138" s="13">
        <v>0</v>
      </c>
      <c r="AO138" s="13">
        <v>0</v>
      </c>
      <c r="AP138" s="13">
        <v>4833.93</v>
      </c>
      <c r="AQ138" s="13">
        <v>16597.79</v>
      </c>
      <c r="AR138" s="13">
        <v>0</v>
      </c>
      <c r="AS138" s="13">
        <v>105120.11</v>
      </c>
      <c r="AT138" s="13">
        <v>0</v>
      </c>
      <c r="AU138" s="13">
        <v>0</v>
      </c>
      <c r="AV138" s="13">
        <v>69795</v>
      </c>
      <c r="AW138" s="13">
        <v>0</v>
      </c>
      <c r="AX138" s="13">
        <v>0</v>
      </c>
      <c r="AY138" s="13">
        <v>0</v>
      </c>
      <c r="AZ138" s="13">
        <v>69795</v>
      </c>
      <c r="BA138" s="13">
        <v>5549.96</v>
      </c>
      <c r="BB138" s="13">
        <v>0</v>
      </c>
      <c r="BC138" s="13">
        <v>0</v>
      </c>
      <c r="BD138" s="13">
        <v>0</v>
      </c>
      <c r="BE138" s="13">
        <v>0</v>
      </c>
      <c r="BF138" s="13">
        <v>-45572.29</v>
      </c>
      <c r="BG138" s="13">
        <v>0</v>
      </c>
      <c r="BH138" s="13">
        <v>-40022.33</v>
      </c>
      <c r="BI138" s="13">
        <v>2521717.94</v>
      </c>
      <c r="BJ138" s="13">
        <v>-90221.26</v>
      </c>
      <c r="BK138" s="13">
        <v>-90221.26</v>
      </c>
      <c r="BL138" s="13">
        <v>0</v>
      </c>
    </row>
    <row r="139" spans="2:64" x14ac:dyDescent="0.25">
      <c r="B139" s="11" t="s">
        <v>288</v>
      </c>
      <c r="C139" s="11" t="s">
        <v>289</v>
      </c>
      <c r="D139" s="13">
        <v>2363046</v>
      </c>
      <c r="E139" s="13">
        <v>0</v>
      </c>
      <c r="F139" s="13">
        <v>125763</v>
      </c>
      <c r="G139" s="13">
        <v>13220</v>
      </c>
      <c r="H139" s="13">
        <v>138983</v>
      </c>
      <c r="I139" s="13">
        <v>1694101</v>
      </c>
      <c r="J139" s="13">
        <v>30000</v>
      </c>
      <c r="K139" s="13">
        <v>0</v>
      </c>
      <c r="L139" s="13">
        <v>1724101</v>
      </c>
      <c r="M139" s="13">
        <v>0</v>
      </c>
      <c r="N139" s="13">
        <v>0</v>
      </c>
      <c r="O139" s="13">
        <v>0</v>
      </c>
      <c r="P139" s="13">
        <v>4226130</v>
      </c>
      <c r="Q139" s="13">
        <v>56000</v>
      </c>
      <c r="R139" s="13">
        <v>123300</v>
      </c>
      <c r="S139" s="13">
        <v>573197</v>
      </c>
      <c r="T139" s="13">
        <v>59061</v>
      </c>
      <c r="U139" s="13">
        <v>83625</v>
      </c>
      <c r="V139" s="13">
        <v>14557</v>
      </c>
      <c r="W139" s="13">
        <v>10007</v>
      </c>
      <c r="X139" s="13">
        <v>36555</v>
      </c>
      <c r="Y139" s="13">
        <v>82359</v>
      </c>
      <c r="Z139" s="13">
        <v>1038661</v>
      </c>
      <c r="AA139" s="13">
        <v>0</v>
      </c>
      <c r="AB139" s="13">
        <v>105927</v>
      </c>
      <c r="AC139" s="13">
        <v>256417</v>
      </c>
      <c r="AD139" s="13">
        <v>362344</v>
      </c>
      <c r="AE139" s="13">
        <v>14894</v>
      </c>
      <c r="AF139" s="13">
        <v>54248</v>
      </c>
      <c r="AG139" s="13">
        <v>4569</v>
      </c>
      <c r="AH139" s="13">
        <v>0</v>
      </c>
      <c r="AI139" s="13">
        <v>73711</v>
      </c>
      <c r="AJ139" s="13">
        <v>345936</v>
      </c>
      <c r="AK139" s="13">
        <v>14327</v>
      </c>
      <c r="AL139" s="13">
        <v>1221</v>
      </c>
      <c r="AM139" s="13">
        <v>0</v>
      </c>
      <c r="AN139" s="13">
        <v>0</v>
      </c>
      <c r="AO139" s="13">
        <v>0</v>
      </c>
      <c r="AP139" s="13">
        <v>16060</v>
      </c>
      <c r="AQ139" s="13">
        <v>0</v>
      </c>
      <c r="AR139" s="13">
        <v>0</v>
      </c>
      <c r="AS139" s="13">
        <v>377544</v>
      </c>
      <c r="AT139" s="13">
        <v>2596576</v>
      </c>
      <c r="AU139" s="13">
        <v>8900069</v>
      </c>
      <c r="AV139" s="13">
        <v>34400</v>
      </c>
      <c r="AW139" s="13">
        <v>0</v>
      </c>
      <c r="AX139" s="13">
        <v>0</v>
      </c>
      <c r="AY139" s="13">
        <v>0</v>
      </c>
      <c r="AZ139" s="13">
        <v>11531045</v>
      </c>
      <c r="BA139" s="13">
        <v>0</v>
      </c>
      <c r="BB139" s="13">
        <v>245848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245848</v>
      </c>
      <c r="BI139" s="13">
        <v>13629153</v>
      </c>
      <c r="BJ139" s="13">
        <v>-9640000</v>
      </c>
      <c r="BK139" s="13">
        <v>-9640000</v>
      </c>
      <c r="BL139" s="13">
        <v>0</v>
      </c>
    </row>
    <row r="140" spans="2:64" x14ac:dyDescent="0.25">
      <c r="B140" s="11" t="s">
        <v>290</v>
      </c>
      <c r="C140" s="11" t="s">
        <v>291</v>
      </c>
      <c r="D140" s="13">
        <v>429479.49</v>
      </c>
      <c r="E140" s="13">
        <v>0</v>
      </c>
      <c r="F140" s="13">
        <v>0</v>
      </c>
      <c r="G140" s="13">
        <v>139193</v>
      </c>
      <c r="H140" s="13">
        <v>139193</v>
      </c>
      <c r="I140" s="13">
        <v>1730780.1599999999</v>
      </c>
      <c r="J140" s="13">
        <v>35000</v>
      </c>
      <c r="K140" s="13">
        <v>0</v>
      </c>
      <c r="L140" s="13">
        <v>1765780.16</v>
      </c>
      <c r="M140" s="13">
        <v>0</v>
      </c>
      <c r="N140" s="13">
        <v>0</v>
      </c>
      <c r="O140" s="13">
        <v>0</v>
      </c>
      <c r="P140" s="13">
        <v>2334452.65</v>
      </c>
      <c r="Q140" s="13">
        <v>90113.56</v>
      </c>
      <c r="R140" s="13">
        <v>184744.28</v>
      </c>
      <c r="S140" s="13">
        <v>802049.93</v>
      </c>
      <c r="T140" s="13">
        <v>81985.990000000005</v>
      </c>
      <c r="U140" s="13">
        <v>66935.31</v>
      </c>
      <c r="V140" s="13">
        <v>0</v>
      </c>
      <c r="W140" s="13">
        <v>21400.09</v>
      </c>
      <c r="X140" s="13">
        <v>61403.98</v>
      </c>
      <c r="Y140" s="13">
        <v>0</v>
      </c>
      <c r="Z140" s="13">
        <v>1308633.1399999999</v>
      </c>
      <c r="AA140" s="13">
        <v>217109.82</v>
      </c>
      <c r="AB140" s="13">
        <v>27138.15</v>
      </c>
      <c r="AC140" s="13">
        <v>260361.88</v>
      </c>
      <c r="AD140" s="13">
        <v>504609.85</v>
      </c>
      <c r="AE140" s="13">
        <v>10480.98</v>
      </c>
      <c r="AF140" s="13">
        <v>65.400000000000006</v>
      </c>
      <c r="AG140" s="13">
        <v>-44900</v>
      </c>
      <c r="AH140" s="13">
        <v>69.02</v>
      </c>
      <c r="AI140" s="13">
        <v>-34284.6</v>
      </c>
      <c r="AJ140" s="13">
        <v>11551.32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11551.32</v>
      </c>
      <c r="AT140" s="13">
        <v>0</v>
      </c>
      <c r="AU140" s="13">
        <v>0</v>
      </c>
      <c r="AV140" s="13">
        <v>3383.05</v>
      </c>
      <c r="AW140" s="13">
        <v>0</v>
      </c>
      <c r="AX140" s="13">
        <v>0</v>
      </c>
      <c r="AY140" s="13">
        <v>0</v>
      </c>
      <c r="AZ140" s="13">
        <v>3383.05</v>
      </c>
      <c r="BA140" s="13">
        <v>5832.43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5832.43</v>
      </c>
      <c r="BI140" s="13">
        <v>1799725.19</v>
      </c>
      <c r="BJ140" s="13">
        <v>-115000</v>
      </c>
      <c r="BK140" s="13">
        <v>-115000</v>
      </c>
      <c r="BL140" s="13">
        <v>0</v>
      </c>
    </row>
    <row r="141" spans="2:64" x14ac:dyDescent="0.25">
      <c r="B141" s="11" t="s">
        <v>292</v>
      </c>
      <c r="C141" s="11" t="s">
        <v>392</v>
      </c>
      <c r="D141" s="13">
        <v>1796189</v>
      </c>
      <c r="E141" s="13">
        <v>0</v>
      </c>
      <c r="F141" s="13">
        <v>0</v>
      </c>
      <c r="G141" s="13">
        <v>97594</v>
      </c>
      <c r="H141" s="13">
        <v>97594</v>
      </c>
      <c r="I141" s="13">
        <v>349645</v>
      </c>
      <c r="J141" s="13">
        <v>39996</v>
      </c>
      <c r="K141" s="13">
        <v>0</v>
      </c>
      <c r="L141" s="13">
        <v>389641</v>
      </c>
      <c r="M141" s="13">
        <v>493816</v>
      </c>
      <c r="N141" s="13">
        <v>0</v>
      </c>
      <c r="O141" s="13">
        <v>493816</v>
      </c>
      <c r="P141" s="13">
        <v>2777240</v>
      </c>
      <c r="Q141" s="13">
        <v>0</v>
      </c>
      <c r="R141" s="13">
        <v>69336</v>
      </c>
      <c r="S141" s="13">
        <v>208680</v>
      </c>
      <c r="T141" s="13">
        <v>47337</v>
      </c>
      <c r="U141" s="13">
        <v>0</v>
      </c>
      <c r="V141" s="13">
        <v>0</v>
      </c>
      <c r="W141" s="13">
        <v>21762</v>
      </c>
      <c r="X141" s="13">
        <v>0</v>
      </c>
      <c r="Y141" s="13">
        <v>0</v>
      </c>
      <c r="Z141" s="13">
        <v>347115</v>
      </c>
      <c r="AA141" s="13">
        <v>0</v>
      </c>
      <c r="AB141" s="13">
        <v>25176</v>
      </c>
      <c r="AC141" s="13">
        <v>183018</v>
      </c>
      <c r="AD141" s="13">
        <v>208194</v>
      </c>
      <c r="AE141" s="13">
        <v>63215</v>
      </c>
      <c r="AF141" s="13">
        <v>3252</v>
      </c>
      <c r="AG141" s="13">
        <v>7028</v>
      </c>
      <c r="AH141" s="13">
        <v>992</v>
      </c>
      <c r="AI141" s="13">
        <v>74487</v>
      </c>
      <c r="AJ141" s="13">
        <v>54546</v>
      </c>
      <c r="AK141" s="13">
        <v>162</v>
      </c>
      <c r="AL141" s="13">
        <v>63365</v>
      </c>
      <c r="AM141" s="13">
        <v>0</v>
      </c>
      <c r="AN141" s="13">
        <v>1438</v>
      </c>
      <c r="AO141" s="13">
        <v>0</v>
      </c>
      <c r="AP141" s="13">
        <v>0</v>
      </c>
      <c r="AQ141" s="13">
        <v>4323</v>
      </c>
      <c r="AR141" s="13">
        <v>0</v>
      </c>
      <c r="AS141" s="13">
        <v>123834</v>
      </c>
      <c r="AT141" s="13">
        <v>0</v>
      </c>
      <c r="AU141" s="13">
        <v>0</v>
      </c>
      <c r="AV141" s="13">
        <v>26097</v>
      </c>
      <c r="AW141" s="13">
        <v>0</v>
      </c>
      <c r="AX141" s="13">
        <v>0</v>
      </c>
      <c r="AY141" s="13">
        <v>0</v>
      </c>
      <c r="AZ141" s="13">
        <v>26097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779727</v>
      </c>
      <c r="BJ141" s="13">
        <v>0</v>
      </c>
      <c r="BK141" s="13">
        <v>0</v>
      </c>
      <c r="BL141" s="13">
        <v>0</v>
      </c>
    </row>
    <row r="142" spans="2:64" x14ac:dyDescent="0.25">
      <c r="B142" s="11" t="s">
        <v>293</v>
      </c>
      <c r="C142" s="11" t="s">
        <v>294</v>
      </c>
      <c r="D142" s="13">
        <v>392409.35</v>
      </c>
      <c r="E142" s="13">
        <v>0</v>
      </c>
      <c r="F142" s="13">
        <v>0</v>
      </c>
      <c r="G142" s="13">
        <v>201861.44</v>
      </c>
      <c r="H142" s="13">
        <v>201861.44</v>
      </c>
      <c r="I142" s="13">
        <v>594558.01</v>
      </c>
      <c r="J142" s="13">
        <v>97575.09</v>
      </c>
      <c r="K142" s="13">
        <v>0</v>
      </c>
      <c r="L142" s="13">
        <v>692133.1</v>
      </c>
      <c r="M142" s="13">
        <v>0</v>
      </c>
      <c r="N142" s="13">
        <v>0</v>
      </c>
      <c r="O142" s="13">
        <v>0</v>
      </c>
      <c r="P142" s="13">
        <v>1286403.8899999999</v>
      </c>
      <c r="Q142" s="13">
        <v>0</v>
      </c>
      <c r="R142" s="13">
        <v>63097.5</v>
      </c>
      <c r="S142" s="13">
        <v>425570.16</v>
      </c>
      <c r="T142" s="13">
        <v>0</v>
      </c>
      <c r="U142" s="13">
        <v>0</v>
      </c>
      <c r="V142" s="13">
        <v>27995.93</v>
      </c>
      <c r="W142" s="13">
        <v>0</v>
      </c>
      <c r="X142" s="13">
        <v>0</v>
      </c>
      <c r="Y142" s="13">
        <v>0</v>
      </c>
      <c r="Z142" s="13">
        <v>516663.59</v>
      </c>
      <c r="AA142" s="13">
        <v>0</v>
      </c>
      <c r="AB142" s="13">
        <v>37714.959999999999</v>
      </c>
      <c r="AC142" s="13">
        <v>164063.49</v>
      </c>
      <c r="AD142" s="13">
        <v>201778.45</v>
      </c>
      <c r="AE142" s="13">
        <v>61894.15</v>
      </c>
      <c r="AF142" s="13">
        <v>0</v>
      </c>
      <c r="AG142" s="13">
        <v>7113.7</v>
      </c>
      <c r="AH142" s="13">
        <v>1651.41</v>
      </c>
      <c r="AI142" s="13">
        <v>70659.259999999995</v>
      </c>
      <c r="AJ142" s="13">
        <v>18564.990000000002</v>
      </c>
      <c r="AK142" s="13">
        <v>0</v>
      </c>
      <c r="AL142" s="13">
        <v>0</v>
      </c>
      <c r="AM142" s="13">
        <v>0</v>
      </c>
      <c r="AN142" s="13">
        <v>12545.92</v>
      </c>
      <c r="AO142" s="13">
        <v>272.61</v>
      </c>
      <c r="AP142" s="13">
        <v>66144.23</v>
      </c>
      <c r="AQ142" s="13">
        <v>13531.99</v>
      </c>
      <c r="AR142" s="13">
        <v>0</v>
      </c>
      <c r="AS142" s="13">
        <v>111059.74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1102.99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1102.99</v>
      </c>
      <c r="BI142" s="13">
        <v>901264.03</v>
      </c>
      <c r="BJ142" s="13">
        <v>5445.23</v>
      </c>
      <c r="BK142" s="13">
        <v>5445.23</v>
      </c>
      <c r="BL142" s="13">
        <v>0</v>
      </c>
    </row>
    <row r="143" spans="2:64" x14ac:dyDescent="0.25">
      <c r="B143" s="11" t="s">
        <v>295</v>
      </c>
      <c r="C143" s="11" t="s">
        <v>296</v>
      </c>
      <c r="D143" s="13">
        <v>2088654.38</v>
      </c>
      <c r="E143" s="13">
        <v>0</v>
      </c>
      <c r="F143" s="13">
        <v>0</v>
      </c>
      <c r="G143" s="13">
        <v>135131.43</v>
      </c>
      <c r="H143" s="13">
        <v>135131.43</v>
      </c>
      <c r="I143" s="13">
        <v>3734583.22</v>
      </c>
      <c r="J143" s="13">
        <v>375149.79</v>
      </c>
      <c r="K143" s="13">
        <v>0</v>
      </c>
      <c r="L143" s="13">
        <v>4109733.01</v>
      </c>
      <c r="M143" s="13">
        <v>0</v>
      </c>
      <c r="N143" s="13">
        <v>0</v>
      </c>
      <c r="O143" s="13">
        <v>0</v>
      </c>
      <c r="P143" s="13">
        <v>6333518.8200000003</v>
      </c>
      <c r="Q143" s="13">
        <v>0</v>
      </c>
      <c r="R143" s="13">
        <v>421717.38</v>
      </c>
      <c r="S143" s="13">
        <v>2352694.38</v>
      </c>
      <c r="T143" s="13">
        <v>152560.5</v>
      </c>
      <c r="U143" s="13">
        <v>241470.91</v>
      </c>
      <c r="V143" s="13">
        <v>301029.32</v>
      </c>
      <c r="W143" s="13">
        <v>0</v>
      </c>
      <c r="X143" s="13">
        <v>37315.42</v>
      </c>
      <c r="Y143" s="13">
        <v>7707.61</v>
      </c>
      <c r="Z143" s="13">
        <v>3514495.52</v>
      </c>
      <c r="AA143" s="13">
        <v>0</v>
      </c>
      <c r="AB143" s="13">
        <v>241091.96</v>
      </c>
      <c r="AC143" s="13">
        <v>1254838.19</v>
      </c>
      <c r="AD143" s="13">
        <v>1495930.15</v>
      </c>
      <c r="AE143" s="13">
        <v>237955.65</v>
      </c>
      <c r="AF143" s="13">
        <v>80930.19</v>
      </c>
      <c r="AG143" s="13">
        <v>61161.43</v>
      </c>
      <c r="AH143" s="13">
        <v>424.32</v>
      </c>
      <c r="AI143" s="13">
        <v>380471.59</v>
      </c>
      <c r="AJ143" s="13">
        <v>94564.59</v>
      </c>
      <c r="AK143" s="13">
        <v>92677.09</v>
      </c>
      <c r="AL143" s="13">
        <v>70716.479999999996</v>
      </c>
      <c r="AM143" s="13">
        <v>0</v>
      </c>
      <c r="AN143" s="13">
        <v>63045.64</v>
      </c>
      <c r="AO143" s="13">
        <v>14799.16</v>
      </c>
      <c r="AP143" s="13">
        <v>34861.910000000003</v>
      </c>
      <c r="AQ143" s="13">
        <v>0</v>
      </c>
      <c r="AR143" s="13">
        <v>36999.32</v>
      </c>
      <c r="AS143" s="13">
        <v>407664.19</v>
      </c>
      <c r="AT143" s="13">
        <v>0</v>
      </c>
      <c r="AU143" s="13">
        <v>0</v>
      </c>
      <c r="AV143" s="13">
        <v>33806.53</v>
      </c>
      <c r="AW143" s="13">
        <v>0</v>
      </c>
      <c r="AX143" s="13">
        <v>0</v>
      </c>
      <c r="AY143" s="13">
        <v>0</v>
      </c>
      <c r="AZ143" s="13">
        <v>33806.53</v>
      </c>
      <c r="BA143" s="13">
        <v>19743.88</v>
      </c>
      <c r="BB143" s="13">
        <v>168299.5</v>
      </c>
      <c r="BC143" s="13">
        <v>-2090610.87</v>
      </c>
      <c r="BD143" s="13">
        <v>0</v>
      </c>
      <c r="BE143" s="13">
        <v>0</v>
      </c>
      <c r="BF143" s="13">
        <v>-3001.07</v>
      </c>
      <c r="BG143" s="13">
        <v>10462.4</v>
      </c>
      <c r="BH143" s="13">
        <v>-1895106.16</v>
      </c>
      <c r="BI143" s="13">
        <v>3937261.82</v>
      </c>
      <c r="BJ143" s="13">
        <v>948140.86</v>
      </c>
      <c r="BK143" s="13">
        <v>948140.86</v>
      </c>
      <c r="BL143" s="13">
        <v>0</v>
      </c>
    </row>
    <row r="144" spans="2:64" x14ac:dyDescent="0.25">
      <c r="B144" s="11" t="s">
        <v>297</v>
      </c>
      <c r="C144" s="11" t="s">
        <v>298</v>
      </c>
      <c r="D144" s="13">
        <v>1394085</v>
      </c>
      <c r="E144" s="13">
        <v>0</v>
      </c>
      <c r="F144" s="13">
        <v>0</v>
      </c>
      <c r="G144" s="13">
        <v>13794</v>
      </c>
      <c r="H144" s="13">
        <v>13794</v>
      </c>
      <c r="I144" s="13">
        <v>1649931</v>
      </c>
      <c r="J144" s="13">
        <v>192448</v>
      </c>
      <c r="K144" s="13">
        <v>0</v>
      </c>
      <c r="L144" s="13">
        <v>1842379</v>
      </c>
      <c r="M144" s="13">
        <v>0</v>
      </c>
      <c r="N144" s="13">
        <v>0</v>
      </c>
      <c r="O144" s="13">
        <v>0</v>
      </c>
      <c r="P144" s="13">
        <v>3250258</v>
      </c>
      <c r="Q144" s="13">
        <v>0</v>
      </c>
      <c r="R144" s="13">
        <v>116360</v>
      </c>
      <c r="S144" s="13">
        <v>509785</v>
      </c>
      <c r="T144" s="13">
        <v>0</v>
      </c>
      <c r="U144" s="13">
        <v>203718</v>
      </c>
      <c r="V144" s="13">
        <v>251864</v>
      </c>
      <c r="W144" s="13">
        <v>0</v>
      </c>
      <c r="X144" s="13">
        <v>70914</v>
      </c>
      <c r="Y144" s="13">
        <v>0</v>
      </c>
      <c r="Z144" s="13">
        <v>1152641</v>
      </c>
      <c r="AA144" s="13">
        <v>0</v>
      </c>
      <c r="AB144" s="13">
        <v>86822</v>
      </c>
      <c r="AC144" s="13">
        <v>644199</v>
      </c>
      <c r="AD144" s="13">
        <v>731021</v>
      </c>
      <c r="AE144" s="13">
        <v>130293</v>
      </c>
      <c r="AF144" s="13">
        <v>5863</v>
      </c>
      <c r="AG144" s="13">
        <v>6660</v>
      </c>
      <c r="AH144" s="13">
        <v>0</v>
      </c>
      <c r="AI144" s="13">
        <v>142816</v>
      </c>
      <c r="AJ144" s="13">
        <v>1574</v>
      </c>
      <c r="AK144" s="13">
        <v>0</v>
      </c>
      <c r="AL144" s="13">
        <v>0</v>
      </c>
      <c r="AM144" s="13">
        <v>0</v>
      </c>
      <c r="AN144" s="13">
        <v>589</v>
      </c>
      <c r="AO144" s="13">
        <v>0</v>
      </c>
      <c r="AP144" s="13">
        <v>0</v>
      </c>
      <c r="AQ144" s="13">
        <v>6009</v>
      </c>
      <c r="AR144" s="13">
        <v>0</v>
      </c>
      <c r="AS144" s="13">
        <v>8172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2034650</v>
      </c>
      <c r="BJ144" s="13">
        <v>0</v>
      </c>
      <c r="BK144" s="13">
        <v>0</v>
      </c>
      <c r="BL144" s="13">
        <v>0</v>
      </c>
    </row>
    <row r="145" spans="2:64" x14ac:dyDescent="0.25">
      <c r="B145" s="11" t="s">
        <v>299</v>
      </c>
      <c r="C145" s="11" t="s">
        <v>300</v>
      </c>
      <c r="D145" s="13">
        <v>2412421.73</v>
      </c>
      <c r="E145" s="13">
        <v>0</v>
      </c>
      <c r="F145" s="13">
        <v>78955</v>
      </c>
      <c r="G145" s="13">
        <v>178471</v>
      </c>
      <c r="H145" s="13">
        <v>257426</v>
      </c>
      <c r="I145" s="13">
        <v>1514058</v>
      </c>
      <c r="J145" s="13">
        <v>161972</v>
      </c>
      <c r="K145" s="13">
        <v>0</v>
      </c>
      <c r="L145" s="13">
        <v>1676030</v>
      </c>
      <c r="M145" s="13">
        <v>0</v>
      </c>
      <c r="N145" s="13">
        <v>0</v>
      </c>
      <c r="O145" s="13">
        <v>0</v>
      </c>
      <c r="P145" s="13">
        <v>4345877.7300000004</v>
      </c>
      <c r="Q145" s="13">
        <v>87039</v>
      </c>
      <c r="R145" s="13">
        <v>16508</v>
      </c>
      <c r="S145" s="13">
        <v>937253</v>
      </c>
      <c r="T145" s="13">
        <v>10012</v>
      </c>
      <c r="U145" s="13">
        <v>38458</v>
      </c>
      <c r="V145" s="13">
        <v>10918</v>
      </c>
      <c r="W145" s="13">
        <v>0</v>
      </c>
      <c r="X145" s="13">
        <v>1250</v>
      </c>
      <c r="Y145" s="13">
        <v>0</v>
      </c>
      <c r="Z145" s="13">
        <v>1101438</v>
      </c>
      <c r="AA145" s="13">
        <v>264164</v>
      </c>
      <c r="AB145" s="13">
        <v>88961</v>
      </c>
      <c r="AC145" s="13">
        <v>132261</v>
      </c>
      <c r="AD145" s="13">
        <v>485386</v>
      </c>
      <c r="AE145" s="13">
        <v>47968</v>
      </c>
      <c r="AF145" s="13">
        <v>1310355</v>
      </c>
      <c r="AG145" s="13">
        <v>15488</v>
      </c>
      <c r="AH145" s="13">
        <v>0</v>
      </c>
      <c r="AI145" s="13">
        <v>1373811</v>
      </c>
      <c r="AJ145" s="13">
        <v>65313</v>
      </c>
      <c r="AK145" s="13">
        <v>0</v>
      </c>
      <c r="AL145" s="13">
        <v>0</v>
      </c>
      <c r="AM145" s="13">
        <v>0</v>
      </c>
      <c r="AN145" s="13">
        <v>1310</v>
      </c>
      <c r="AO145" s="13">
        <v>0</v>
      </c>
      <c r="AP145" s="13">
        <v>30044</v>
      </c>
      <c r="AQ145" s="13">
        <v>111</v>
      </c>
      <c r="AR145" s="13">
        <v>0</v>
      </c>
      <c r="AS145" s="13">
        <v>96778</v>
      </c>
      <c r="AT145" s="13">
        <v>0</v>
      </c>
      <c r="AU145" s="13">
        <v>0</v>
      </c>
      <c r="AV145" s="13">
        <v>13383</v>
      </c>
      <c r="AW145" s="13">
        <v>0</v>
      </c>
      <c r="AX145" s="13">
        <v>0</v>
      </c>
      <c r="AY145" s="13">
        <v>0</v>
      </c>
      <c r="AZ145" s="13">
        <v>13383</v>
      </c>
      <c r="BA145" s="13">
        <v>26591</v>
      </c>
      <c r="BB145" s="13">
        <v>201711</v>
      </c>
      <c r="BC145" s="13">
        <v>90000</v>
      </c>
      <c r="BD145" s="13">
        <v>0</v>
      </c>
      <c r="BE145" s="13">
        <v>0</v>
      </c>
      <c r="BF145" s="13">
        <v>0</v>
      </c>
      <c r="BG145" s="13">
        <v>0</v>
      </c>
      <c r="BH145" s="13">
        <v>318302</v>
      </c>
      <c r="BI145" s="13">
        <v>3389098</v>
      </c>
      <c r="BJ145" s="13">
        <v>0</v>
      </c>
      <c r="BK145" s="13">
        <v>0</v>
      </c>
      <c r="BL145" s="13">
        <v>0</v>
      </c>
    </row>
    <row r="146" spans="2:64" x14ac:dyDescent="0.25">
      <c r="B146" s="11" t="s">
        <v>301</v>
      </c>
      <c r="C146" s="11" t="s">
        <v>302</v>
      </c>
      <c r="D146" s="13">
        <v>314948</v>
      </c>
      <c r="E146" s="13">
        <v>0</v>
      </c>
      <c r="F146" s="13">
        <v>7444</v>
      </c>
      <c r="G146" s="13">
        <v>64061</v>
      </c>
      <c r="H146" s="13">
        <v>71505</v>
      </c>
      <c r="I146" s="13">
        <v>1086606</v>
      </c>
      <c r="J146" s="13">
        <v>40000</v>
      </c>
      <c r="K146" s="13">
        <v>0</v>
      </c>
      <c r="L146" s="13">
        <v>1126606</v>
      </c>
      <c r="M146" s="13">
        <v>0</v>
      </c>
      <c r="N146" s="13">
        <v>0</v>
      </c>
      <c r="O146" s="13">
        <v>0</v>
      </c>
      <c r="P146" s="13">
        <v>1513059</v>
      </c>
      <c r="Q146" s="13">
        <v>145499</v>
      </c>
      <c r="R146" s="13">
        <v>0</v>
      </c>
      <c r="S146" s="13">
        <v>206404</v>
      </c>
      <c r="T146" s="13">
        <v>69493</v>
      </c>
      <c r="U146" s="13">
        <v>28577</v>
      </c>
      <c r="V146" s="13">
        <v>21625</v>
      </c>
      <c r="W146" s="13">
        <v>0</v>
      </c>
      <c r="X146" s="13">
        <v>1750</v>
      </c>
      <c r="Y146" s="13">
        <v>0</v>
      </c>
      <c r="Z146" s="13">
        <v>473348</v>
      </c>
      <c r="AA146" s="13">
        <v>168212</v>
      </c>
      <c r="AB146" s="13">
        <v>60500</v>
      </c>
      <c r="AC146" s="13">
        <v>176234</v>
      </c>
      <c r="AD146" s="13">
        <v>404946</v>
      </c>
      <c r="AE146" s="13">
        <v>32506</v>
      </c>
      <c r="AF146" s="13">
        <v>31029</v>
      </c>
      <c r="AG146" s="13">
        <v>24236</v>
      </c>
      <c r="AH146" s="13">
        <v>0</v>
      </c>
      <c r="AI146" s="13">
        <v>87771</v>
      </c>
      <c r="AJ146" s="13">
        <v>79939</v>
      </c>
      <c r="AK146" s="13">
        <v>30986</v>
      </c>
      <c r="AL146" s="13">
        <v>0</v>
      </c>
      <c r="AM146" s="13">
        <v>0</v>
      </c>
      <c r="AN146" s="13">
        <v>823</v>
      </c>
      <c r="AO146" s="13">
        <v>0</v>
      </c>
      <c r="AP146" s="13">
        <v>0</v>
      </c>
      <c r="AQ146" s="13">
        <v>0</v>
      </c>
      <c r="AR146" s="13">
        <v>0</v>
      </c>
      <c r="AS146" s="13">
        <v>111748</v>
      </c>
      <c r="AT146" s="13">
        <v>0</v>
      </c>
      <c r="AU146" s="13">
        <v>18391</v>
      </c>
      <c r="AV146" s="13">
        <v>15551</v>
      </c>
      <c r="AW146" s="13">
        <v>0</v>
      </c>
      <c r="AX146" s="13">
        <v>0</v>
      </c>
      <c r="AY146" s="13">
        <v>0</v>
      </c>
      <c r="AZ146" s="13">
        <v>33942</v>
      </c>
      <c r="BA146" s="13">
        <v>3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3</v>
      </c>
      <c r="BI146" s="13">
        <v>1111758</v>
      </c>
      <c r="BJ146" s="13">
        <v>6203</v>
      </c>
      <c r="BK146" s="13">
        <v>6203</v>
      </c>
      <c r="BL146" s="13">
        <v>0</v>
      </c>
    </row>
    <row r="147" spans="2:64" x14ac:dyDescent="0.25">
      <c r="B147" s="11" t="s">
        <v>303</v>
      </c>
      <c r="C147" s="11" t="s">
        <v>304</v>
      </c>
      <c r="D147" s="13">
        <v>4363318.72</v>
      </c>
      <c r="E147" s="13">
        <v>0</v>
      </c>
      <c r="F147" s="13">
        <v>0</v>
      </c>
      <c r="G147" s="13">
        <v>8373.34</v>
      </c>
      <c r="H147" s="13">
        <v>8373.34</v>
      </c>
      <c r="I147" s="13">
        <v>1419789.87</v>
      </c>
      <c r="J147" s="13">
        <v>169154.6</v>
      </c>
      <c r="K147" s="13">
        <v>0</v>
      </c>
      <c r="L147" s="13">
        <v>1588944.47</v>
      </c>
      <c r="M147" s="13">
        <v>0</v>
      </c>
      <c r="N147" s="13">
        <v>0</v>
      </c>
      <c r="O147" s="13">
        <v>0</v>
      </c>
      <c r="P147" s="13">
        <v>5960636.5300000003</v>
      </c>
      <c r="Q147" s="13">
        <v>30000</v>
      </c>
      <c r="R147" s="13">
        <v>132531.13</v>
      </c>
      <c r="S147" s="13">
        <v>1138981.8400000001</v>
      </c>
      <c r="T147" s="13">
        <v>0</v>
      </c>
      <c r="U147" s="13">
        <v>103267.78</v>
      </c>
      <c r="V147" s="13">
        <v>207049.89</v>
      </c>
      <c r="W147" s="13">
        <v>0</v>
      </c>
      <c r="X147" s="13">
        <v>8580.92</v>
      </c>
      <c r="Y147" s="13">
        <v>0</v>
      </c>
      <c r="Z147" s="13">
        <v>1620411.56</v>
      </c>
      <c r="AA147" s="13">
        <v>0</v>
      </c>
      <c r="AB147" s="13">
        <v>117373.9</v>
      </c>
      <c r="AC147" s="13">
        <v>190717.53</v>
      </c>
      <c r="AD147" s="13">
        <v>308091.43</v>
      </c>
      <c r="AE147" s="13">
        <v>38088.21</v>
      </c>
      <c r="AF147" s="13">
        <v>70.290000000000006</v>
      </c>
      <c r="AG147" s="13">
        <v>6836.54</v>
      </c>
      <c r="AH147" s="13">
        <v>0</v>
      </c>
      <c r="AI147" s="13">
        <v>44995.040000000001</v>
      </c>
      <c r="AJ147" s="13">
        <v>59908.76</v>
      </c>
      <c r="AK147" s="13">
        <v>157</v>
      </c>
      <c r="AL147" s="13">
        <v>0</v>
      </c>
      <c r="AM147" s="13">
        <v>0</v>
      </c>
      <c r="AN147" s="13">
        <v>3965.64</v>
      </c>
      <c r="AO147" s="13">
        <v>328.41</v>
      </c>
      <c r="AP147" s="13">
        <v>1763.31</v>
      </c>
      <c r="AQ147" s="13">
        <v>3089.81</v>
      </c>
      <c r="AR147" s="13">
        <v>0</v>
      </c>
      <c r="AS147" s="13">
        <v>69212.929999999993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3902</v>
      </c>
      <c r="BB147" s="13">
        <v>0</v>
      </c>
      <c r="BC147" s="13">
        <v>0</v>
      </c>
      <c r="BD147" s="13">
        <v>0</v>
      </c>
      <c r="BE147" s="13">
        <v>0</v>
      </c>
      <c r="BF147" s="13">
        <v>-2345.62</v>
      </c>
      <c r="BG147" s="13">
        <v>0</v>
      </c>
      <c r="BH147" s="13">
        <v>1556.38</v>
      </c>
      <c r="BI147" s="13">
        <v>2044267.34</v>
      </c>
      <c r="BJ147" s="13">
        <v>2783063.14</v>
      </c>
      <c r="BK147" s="13">
        <v>2783063.14</v>
      </c>
      <c r="BL147" s="13">
        <v>0</v>
      </c>
    </row>
    <row r="148" spans="2:64" x14ac:dyDescent="0.25">
      <c r="B148" s="11" t="s">
        <v>305</v>
      </c>
      <c r="C148" s="11" t="s">
        <v>306</v>
      </c>
      <c r="D148" s="13">
        <v>3025039.5</v>
      </c>
      <c r="E148" s="13">
        <v>0</v>
      </c>
      <c r="F148" s="13">
        <v>0</v>
      </c>
      <c r="G148" s="13">
        <v>216253.09</v>
      </c>
      <c r="H148" s="13">
        <v>216253.09</v>
      </c>
      <c r="I148" s="13">
        <v>1876159.36</v>
      </c>
      <c r="J148" s="13">
        <v>66525.5</v>
      </c>
      <c r="K148" s="13">
        <v>0</v>
      </c>
      <c r="L148" s="13">
        <v>1942684.86</v>
      </c>
      <c r="M148" s="13">
        <v>0</v>
      </c>
      <c r="N148" s="13">
        <v>0</v>
      </c>
      <c r="O148" s="13">
        <v>0</v>
      </c>
      <c r="P148" s="13">
        <v>5183977.45</v>
      </c>
      <c r="Q148" s="13">
        <v>46927.44</v>
      </c>
      <c r="R148" s="13">
        <v>159279.72</v>
      </c>
      <c r="S148" s="13">
        <v>796635.43</v>
      </c>
      <c r="T148" s="13">
        <v>90734.22</v>
      </c>
      <c r="U148" s="13">
        <v>126478.2</v>
      </c>
      <c r="V148" s="13">
        <v>36239.339999999997</v>
      </c>
      <c r="W148" s="13">
        <v>0</v>
      </c>
      <c r="X148" s="13">
        <v>0</v>
      </c>
      <c r="Y148" s="13">
        <v>0</v>
      </c>
      <c r="Z148" s="13">
        <v>1256294.3500000001</v>
      </c>
      <c r="AA148" s="13">
        <v>0</v>
      </c>
      <c r="AB148" s="13">
        <v>85202.17</v>
      </c>
      <c r="AC148" s="13">
        <v>180294.94</v>
      </c>
      <c r="AD148" s="13">
        <v>265497.11</v>
      </c>
      <c r="AE148" s="13">
        <v>197643.51999999999</v>
      </c>
      <c r="AF148" s="13">
        <v>46332</v>
      </c>
      <c r="AG148" s="13">
        <v>36192.47</v>
      </c>
      <c r="AH148" s="13">
        <v>60</v>
      </c>
      <c r="AI148" s="13">
        <v>280227.99</v>
      </c>
      <c r="AJ148" s="13">
        <v>95516.22</v>
      </c>
      <c r="AK148" s="13">
        <v>0</v>
      </c>
      <c r="AL148" s="13">
        <v>0</v>
      </c>
      <c r="AM148" s="13">
        <v>0</v>
      </c>
      <c r="AN148" s="13">
        <v>18368.64</v>
      </c>
      <c r="AO148" s="13">
        <v>434.3</v>
      </c>
      <c r="AP148" s="13">
        <v>10925.15</v>
      </c>
      <c r="AQ148" s="13">
        <v>8251.26</v>
      </c>
      <c r="AR148" s="13">
        <v>0</v>
      </c>
      <c r="AS148" s="13">
        <v>133495.57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4605</v>
      </c>
      <c r="BB148" s="13">
        <v>0</v>
      </c>
      <c r="BC148" s="13">
        <v>0</v>
      </c>
      <c r="BD148" s="13">
        <v>0</v>
      </c>
      <c r="BE148" s="13">
        <v>0</v>
      </c>
      <c r="BF148" s="13">
        <v>-1881.11</v>
      </c>
      <c r="BG148" s="13">
        <v>25305.119999999999</v>
      </c>
      <c r="BH148" s="13">
        <v>28029.01</v>
      </c>
      <c r="BI148" s="13">
        <v>1963544.03</v>
      </c>
      <c r="BJ148" s="13">
        <v>-90763.11</v>
      </c>
      <c r="BK148" s="13">
        <v>-90763.11</v>
      </c>
      <c r="BL148" s="13">
        <v>0</v>
      </c>
    </row>
    <row r="149" spans="2:64" x14ac:dyDescent="0.25">
      <c r="B149" s="11" t="s">
        <v>307</v>
      </c>
      <c r="C149" s="11" t="s">
        <v>308</v>
      </c>
      <c r="D149" s="13">
        <v>1138341.58</v>
      </c>
      <c r="E149" s="13">
        <v>0</v>
      </c>
      <c r="F149" s="13">
        <v>0</v>
      </c>
      <c r="G149" s="13">
        <v>21059</v>
      </c>
      <c r="H149" s="13">
        <v>21059</v>
      </c>
      <c r="I149" s="13">
        <v>1725182</v>
      </c>
      <c r="J149" s="13">
        <v>195459</v>
      </c>
      <c r="K149" s="13">
        <v>0</v>
      </c>
      <c r="L149" s="13">
        <v>1920641</v>
      </c>
      <c r="M149" s="13">
        <v>0</v>
      </c>
      <c r="N149" s="13">
        <v>0</v>
      </c>
      <c r="O149" s="13">
        <v>0</v>
      </c>
      <c r="P149" s="13">
        <v>3080041.58</v>
      </c>
      <c r="Q149" s="13">
        <v>55</v>
      </c>
      <c r="R149" s="13">
        <v>3660</v>
      </c>
      <c r="S149" s="13">
        <v>528375</v>
      </c>
      <c r="T149" s="13">
        <v>16003</v>
      </c>
      <c r="U149" s="13">
        <v>6096</v>
      </c>
      <c r="V149" s="13">
        <v>209139</v>
      </c>
      <c r="W149" s="13">
        <v>0</v>
      </c>
      <c r="X149" s="13">
        <v>0</v>
      </c>
      <c r="Y149" s="13">
        <v>0</v>
      </c>
      <c r="Z149" s="13">
        <v>763328</v>
      </c>
      <c r="AA149" s="13">
        <v>0</v>
      </c>
      <c r="AB149" s="13">
        <v>116628</v>
      </c>
      <c r="AC149" s="13">
        <v>30891</v>
      </c>
      <c r="AD149" s="13">
        <v>147519</v>
      </c>
      <c r="AE149" s="13">
        <v>30594</v>
      </c>
      <c r="AF149" s="13">
        <v>7856</v>
      </c>
      <c r="AG149" s="13">
        <v>3555</v>
      </c>
      <c r="AH149" s="13">
        <v>0</v>
      </c>
      <c r="AI149" s="13">
        <v>42005</v>
      </c>
      <c r="AJ149" s="13">
        <v>40877</v>
      </c>
      <c r="AK149" s="13">
        <v>0</v>
      </c>
      <c r="AL149" s="13">
        <v>0</v>
      </c>
      <c r="AM149" s="13">
        <v>0</v>
      </c>
      <c r="AN149" s="13">
        <v>0</v>
      </c>
      <c r="AO149" s="13">
        <v>335</v>
      </c>
      <c r="AP149" s="13">
        <v>1492</v>
      </c>
      <c r="AQ149" s="13">
        <v>0</v>
      </c>
      <c r="AR149" s="13">
        <v>0</v>
      </c>
      <c r="AS149" s="13">
        <v>42704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521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521</v>
      </c>
      <c r="BI149" s="13">
        <v>996077</v>
      </c>
      <c r="BJ149" s="13">
        <v>0</v>
      </c>
      <c r="BK149" s="13">
        <v>0</v>
      </c>
      <c r="BL149" s="13">
        <v>0</v>
      </c>
    </row>
    <row r="150" spans="2:64" x14ac:dyDescent="0.25">
      <c r="B150" s="11" t="s">
        <v>309</v>
      </c>
      <c r="C150" s="11" t="s">
        <v>310</v>
      </c>
      <c r="D150" s="13">
        <v>6506753.3899999997</v>
      </c>
      <c r="E150" s="13">
        <v>0</v>
      </c>
      <c r="F150" s="13">
        <v>30500</v>
      </c>
      <c r="G150" s="13">
        <v>871107.63</v>
      </c>
      <c r="H150" s="13">
        <v>901607.63</v>
      </c>
      <c r="I150" s="13">
        <v>7777121.21</v>
      </c>
      <c r="J150" s="13">
        <v>454341.31</v>
      </c>
      <c r="K150" s="13">
        <v>7000</v>
      </c>
      <c r="L150" s="13">
        <v>8238462.5199999996</v>
      </c>
      <c r="M150" s="13">
        <v>0</v>
      </c>
      <c r="N150" s="13">
        <v>0</v>
      </c>
      <c r="O150" s="13">
        <v>0</v>
      </c>
      <c r="P150" s="13">
        <v>15646823.539999999</v>
      </c>
      <c r="Q150" s="13">
        <v>141061.88</v>
      </c>
      <c r="R150" s="13">
        <v>649192.24</v>
      </c>
      <c r="S150" s="13">
        <v>3786059.52</v>
      </c>
      <c r="T150" s="13">
        <v>245526.47</v>
      </c>
      <c r="U150" s="13">
        <v>513030.89</v>
      </c>
      <c r="V150" s="13">
        <v>417533.77</v>
      </c>
      <c r="W150" s="13">
        <v>59443.43</v>
      </c>
      <c r="X150" s="13">
        <v>109980.71</v>
      </c>
      <c r="Y150" s="13">
        <v>100016.5</v>
      </c>
      <c r="Z150" s="13">
        <v>6021845.4100000001</v>
      </c>
      <c r="AA150" s="13">
        <v>0</v>
      </c>
      <c r="AB150" s="13">
        <v>465451.84</v>
      </c>
      <c r="AC150" s="13">
        <v>1245800.04</v>
      </c>
      <c r="AD150" s="13">
        <v>1711251.88</v>
      </c>
      <c r="AE150" s="13">
        <v>422967.99</v>
      </c>
      <c r="AF150" s="13">
        <v>150028.03</v>
      </c>
      <c r="AG150" s="13">
        <v>68392.649999999994</v>
      </c>
      <c r="AH150" s="13">
        <v>5483.31</v>
      </c>
      <c r="AI150" s="13">
        <v>646871.98</v>
      </c>
      <c r="AJ150" s="13">
        <v>380748.27</v>
      </c>
      <c r="AK150" s="13">
        <v>13345.68</v>
      </c>
      <c r="AL150" s="13">
        <v>0</v>
      </c>
      <c r="AM150" s="13">
        <v>0</v>
      </c>
      <c r="AN150" s="13">
        <v>10514.45</v>
      </c>
      <c r="AO150" s="13">
        <v>7022.93</v>
      </c>
      <c r="AP150" s="13">
        <v>22522</v>
      </c>
      <c r="AQ150" s="13">
        <v>17463.36</v>
      </c>
      <c r="AR150" s="13">
        <v>3070.65</v>
      </c>
      <c r="AS150" s="13">
        <v>454687.34</v>
      </c>
      <c r="AT150" s="13">
        <v>0</v>
      </c>
      <c r="AU150" s="13">
        <v>0</v>
      </c>
      <c r="AV150" s="13">
        <v>1054.3900000000001</v>
      </c>
      <c r="AW150" s="13">
        <v>0</v>
      </c>
      <c r="AX150" s="13">
        <v>0</v>
      </c>
      <c r="AY150" s="13">
        <v>0</v>
      </c>
      <c r="AZ150" s="13">
        <v>1054.3900000000001</v>
      </c>
      <c r="BA150" s="13">
        <v>35925.4</v>
      </c>
      <c r="BB150" s="13">
        <v>55080.46</v>
      </c>
      <c r="BC150" s="13">
        <v>20000</v>
      </c>
      <c r="BD150" s="13">
        <v>0</v>
      </c>
      <c r="BE150" s="13">
        <v>-99207.16</v>
      </c>
      <c r="BF150" s="13">
        <v>-8521.9500000000007</v>
      </c>
      <c r="BG150" s="13">
        <v>6390.53</v>
      </c>
      <c r="BH150" s="13">
        <v>9667.2800000000007</v>
      </c>
      <c r="BI150" s="13">
        <v>8845378.2799999993</v>
      </c>
      <c r="BJ150" s="13">
        <v>-1827811.18</v>
      </c>
      <c r="BK150" s="13">
        <v>-1827811.18</v>
      </c>
      <c r="BL150" s="13">
        <v>0</v>
      </c>
    </row>
    <row r="151" spans="2:64" x14ac:dyDescent="0.25">
      <c r="B151" s="11" t="s">
        <v>311</v>
      </c>
      <c r="C151" s="11" t="s">
        <v>312</v>
      </c>
      <c r="D151" s="13">
        <v>5706294.4400000004</v>
      </c>
      <c r="E151" s="13">
        <v>0</v>
      </c>
      <c r="F151" s="13">
        <v>7000</v>
      </c>
      <c r="G151" s="13">
        <v>144774.12</v>
      </c>
      <c r="H151" s="13">
        <v>151774.12</v>
      </c>
      <c r="I151" s="13">
        <v>6657738.4199999999</v>
      </c>
      <c r="J151" s="13">
        <v>186852.27</v>
      </c>
      <c r="K151" s="13">
        <v>0</v>
      </c>
      <c r="L151" s="13">
        <v>6844590.6900000004</v>
      </c>
      <c r="M151" s="13">
        <v>0</v>
      </c>
      <c r="N151" s="13">
        <v>0</v>
      </c>
      <c r="O151" s="13">
        <v>0</v>
      </c>
      <c r="P151" s="13">
        <v>12702659.25</v>
      </c>
      <c r="Q151" s="13">
        <v>0</v>
      </c>
      <c r="R151" s="13">
        <v>340344.13</v>
      </c>
      <c r="S151" s="13">
        <v>1538006.44</v>
      </c>
      <c r="T151" s="13">
        <v>229322.1</v>
      </c>
      <c r="U151" s="13">
        <v>440240.4</v>
      </c>
      <c r="V151" s="13">
        <v>83156.36</v>
      </c>
      <c r="W151" s="13">
        <v>0</v>
      </c>
      <c r="X151" s="13">
        <v>0</v>
      </c>
      <c r="Y151" s="13">
        <v>0</v>
      </c>
      <c r="Z151" s="13">
        <v>2631069.4300000002</v>
      </c>
      <c r="AA151" s="13">
        <v>0</v>
      </c>
      <c r="AB151" s="13">
        <v>302331.51</v>
      </c>
      <c r="AC151" s="13">
        <v>937770.99</v>
      </c>
      <c r="AD151" s="13">
        <v>1240102.5</v>
      </c>
      <c r="AE151" s="13">
        <v>91124.97</v>
      </c>
      <c r="AF151" s="13">
        <v>10403.620000000001</v>
      </c>
      <c r="AG151" s="13">
        <v>176525.59</v>
      </c>
      <c r="AH151" s="13">
        <v>21096.54</v>
      </c>
      <c r="AI151" s="13">
        <v>299150.71999999997</v>
      </c>
      <c r="AJ151" s="13">
        <v>185600.83</v>
      </c>
      <c r="AK151" s="13">
        <v>0</v>
      </c>
      <c r="AL151" s="13">
        <v>0</v>
      </c>
      <c r="AM151" s="13">
        <v>0</v>
      </c>
      <c r="AN151" s="13">
        <v>15619.28</v>
      </c>
      <c r="AO151" s="13">
        <v>0</v>
      </c>
      <c r="AP151" s="13">
        <v>39015</v>
      </c>
      <c r="AQ151" s="13">
        <v>1757.46</v>
      </c>
      <c r="AR151" s="13">
        <v>0</v>
      </c>
      <c r="AS151" s="13">
        <v>241992.57</v>
      </c>
      <c r="AT151" s="13">
        <v>18859.66</v>
      </c>
      <c r="AU151" s="13">
        <v>0</v>
      </c>
      <c r="AV151" s="13">
        <v>14161.69</v>
      </c>
      <c r="AW151" s="13">
        <v>0</v>
      </c>
      <c r="AX151" s="13">
        <v>0</v>
      </c>
      <c r="AY151" s="13">
        <v>0</v>
      </c>
      <c r="AZ151" s="13">
        <v>33021.35</v>
      </c>
      <c r="BA151" s="13">
        <v>19037.900000000001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19037.900000000001</v>
      </c>
      <c r="BI151" s="13">
        <v>4464374.47</v>
      </c>
      <c r="BJ151" s="13">
        <v>0</v>
      </c>
      <c r="BK151" s="13">
        <v>0</v>
      </c>
      <c r="BL151" s="13">
        <v>0</v>
      </c>
    </row>
    <row r="152" spans="2:64" x14ac:dyDescent="0.25">
      <c r="B152" s="11" t="s">
        <v>313</v>
      </c>
      <c r="C152" s="11" t="s">
        <v>314</v>
      </c>
      <c r="D152" s="13">
        <v>1202277.98</v>
      </c>
      <c r="E152" s="13">
        <v>0</v>
      </c>
      <c r="F152" s="13">
        <v>0</v>
      </c>
      <c r="G152" s="13">
        <v>60067.839999999997</v>
      </c>
      <c r="H152" s="13">
        <v>60067.839999999997</v>
      </c>
      <c r="I152" s="13">
        <v>860008.37</v>
      </c>
      <c r="J152" s="13">
        <v>40000</v>
      </c>
      <c r="K152" s="13">
        <v>0</v>
      </c>
      <c r="L152" s="13">
        <v>900008.37</v>
      </c>
      <c r="M152" s="13">
        <v>0</v>
      </c>
      <c r="N152" s="13">
        <v>0</v>
      </c>
      <c r="O152" s="13">
        <v>0</v>
      </c>
      <c r="P152" s="13">
        <v>2162354.19</v>
      </c>
      <c r="Q152" s="13">
        <v>0</v>
      </c>
      <c r="R152" s="13">
        <v>90166.79</v>
      </c>
      <c r="S152" s="13">
        <v>236809.35</v>
      </c>
      <c r="T152" s="13">
        <v>66128.91</v>
      </c>
      <c r="U152" s="13">
        <v>55675.519999999997</v>
      </c>
      <c r="V152" s="13">
        <v>33382.93</v>
      </c>
      <c r="W152" s="13">
        <v>0</v>
      </c>
      <c r="X152" s="13">
        <v>0</v>
      </c>
      <c r="Y152" s="13">
        <v>0</v>
      </c>
      <c r="Z152" s="13">
        <v>482163.5</v>
      </c>
      <c r="AA152" s="13">
        <v>0</v>
      </c>
      <c r="AB152" s="13">
        <v>45780.480000000003</v>
      </c>
      <c r="AC152" s="13">
        <v>131549.38</v>
      </c>
      <c r="AD152" s="13">
        <v>177329.86</v>
      </c>
      <c r="AE152" s="13">
        <v>11776.51</v>
      </c>
      <c r="AF152" s="13">
        <v>150</v>
      </c>
      <c r="AG152" s="13">
        <v>4328.5</v>
      </c>
      <c r="AH152" s="13">
        <v>0</v>
      </c>
      <c r="AI152" s="13">
        <v>16255.01</v>
      </c>
      <c r="AJ152" s="13">
        <v>20881.61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1016.51</v>
      </c>
      <c r="AQ152" s="13">
        <v>0</v>
      </c>
      <c r="AR152" s="13">
        <v>0</v>
      </c>
      <c r="AS152" s="13">
        <v>21898.12</v>
      </c>
      <c r="AT152" s="13">
        <v>0</v>
      </c>
      <c r="AU152" s="13">
        <v>0</v>
      </c>
      <c r="AV152" s="13">
        <v>4784</v>
      </c>
      <c r="AW152" s="13">
        <v>0</v>
      </c>
      <c r="AX152" s="13">
        <v>0</v>
      </c>
      <c r="AY152" s="13">
        <v>0</v>
      </c>
      <c r="AZ152" s="13">
        <v>4784</v>
      </c>
      <c r="BA152" s="13">
        <v>6408.43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6408.43</v>
      </c>
      <c r="BI152" s="13">
        <v>708838.92</v>
      </c>
      <c r="BJ152" s="13">
        <v>0</v>
      </c>
      <c r="BK152" s="13">
        <v>0</v>
      </c>
      <c r="BL152" s="13">
        <v>0</v>
      </c>
    </row>
    <row r="153" spans="2:64" x14ac:dyDescent="0.25">
      <c r="B153" s="11" t="s">
        <v>315</v>
      </c>
      <c r="C153" s="11" t="s">
        <v>316</v>
      </c>
      <c r="D153" s="13">
        <v>1335592.31</v>
      </c>
      <c r="E153" s="13">
        <v>0</v>
      </c>
      <c r="F153" s="13">
        <v>0</v>
      </c>
      <c r="G153" s="13">
        <v>19310.52</v>
      </c>
      <c r="H153" s="13">
        <v>19310.52</v>
      </c>
      <c r="I153" s="13">
        <v>2187984.35</v>
      </c>
      <c r="J153" s="13">
        <v>142106.97</v>
      </c>
      <c r="K153" s="13">
        <v>0</v>
      </c>
      <c r="L153" s="13">
        <v>2330091.3199999998</v>
      </c>
      <c r="M153" s="13">
        <v>0</v>
      </c>
      <c r="N153" s="13">
        <v>0</v>
      </c>
      <c r="O153" s="13">
        <v>0</v>
      </c>
      <c r="P153" s="13">
        <v>3684994.15</v>
      </c>
      <c r="Q153" s="13">
        <v>57013.71</v>
      </c>
      <c r="R153" s="13">
        <v>172905.59</v>
      </c>
      <c r="S153" s="13">
        <v>604582.02</v>
      </c>
      <c r="T153" s="13">
        <v>46866.95</v>
      </c>
      <c r="U153" s="13">
        <v>239422.85</v>
      </c>
      <c r="V153" s="13">
        <v>11480.19</v>
      </c>
      <c r="W153" s="13">
        <v>0</v>
      </c>
      <c r="X153" s="13">
        <v>402.5</v>
      </c>
      <c r="Y153" s="13">
        <v>2251.85</v>
      </c>
      <c r="Z153" s="13">
        <v>1134925.6599999999</v>
      </c>
      <c r="AA153" s="13">
        <v>0</v>
      </c>
      <c r="AB153" s="13">
        <v>53928.78</v>
      </c>
      <c r="AC153" s="13">
        <v>168920.48</v>
      </c>
      <c r="AD153" s="13">
        <v>222849.26</v>
      </c>
      <c r="AE153" s="13">
        <v>347183.69</v>
      </c>
      <c r="AF153" s="13">
        <v>5232.34</v>
      </c>
      <c r="AG153" s="13">
        <v>116097.48</v>
      </c>
      <c r="AH153" s="13">
        <v>593.01</v>
      </c>
      <c r="AI153" s="13">
        <v>469106.52</v>
      </c>
      <c r="AJ153" s="13">
        <v>87198.97</v>
      </c>
      <c r="AK153" s="13">
        <v>99.62</v>
      </c>
      <c r="AL153" s="13">
        <v>0</v>
      </c>
      <c r="AM153" s="13">
        <v>0</v>
      </c>
      <c r="AN153" s="13">
        <v>89176.47</v>
      </c>
      <c r="AO153" s="13">
        <v>0</v>
      </c>
      <c r="AP153" s="13">
        <v>142565.79</v>
      </c>
      <c r="AQ153" s="13">
        <v>34335.160000000003</v>
      </c>
      <c r="AR153" s="13">
        <v>0</v>
      </c>
      <c r="AS153" s="13">
        <v>353376.01</v>
      </c>
      <c r="AT153" s="13">
        <v>0</v>
      </c>
      <c r="AU153" s="13">
        <v>0</v>
      </c>
      <c r="AV153" s="13">
        <v>28030.05</v>
      </c>
      <c r="AW153" s="13">
        <v>0</v>
      </c>
      <c r="AX153" s="13">
        <v>0</v>
      </c>
      <c r="AY153" s="13">
        <v>0</v>
      </c>
      <c r="AZ153" s="13">
        <v>28030.05</v>
      </c>
      <c r="BA153" s="13">
        <v>5985.9</v>
      </c>
      <c r="BB153" s="13">
        <v>0</v>
      </c>
      <c r="BC153" s="13">
        <v>0</v>
      </c>
      <c r="BD153" s="13">
        <v>0</v>
      </c>
      <c r="BE153" s="13">
        <v>0</v>
      </c>
      <c r="BF153" s="13">
        <v>-4459.07</v>
      </c>
      <c r="BG153" s="13">
        <v>0</v>
      </c>
      <c r="BH153" s="13">
        <v>1526.83</v>
      </c>
      <c r="BI153" s="13">
        <v>2209814.33</v>
      </c>
      <c r="BJ153" s="13">
        <v>0</v>
      </c>
      <c r="BK153" s="13">
        <v>0</v>
      </c>
      <c r="BL153" s="13">
        <v>0</v>
      </c>
    </row>
    <row r="154" spans="2:64" x14ac:dyDescent="0.25">
      <c r="B154" s="11" t="s">
        <v>317</v>
      </c>
      <c r="C154" s="11" t="s">
        <v>318</v>
      </c>
      <c r="D154" s="13">
        <v>527683.88</v>
      </c>
      <c r="E154" s="13">
        <v>0</v>
      </c>
      <c r="F154" s="13">
        <v>0</v>
      </c>
      <c r="G154" s="13">
        <v>16790</v>
      </c>
      <c r="H154" s="13">
        <v>16790</v>
      </c>
      <c r="I154" s="13">
        <v>1283404</v>
      </c>
      <c r="J154" s="13">
        <v>56022</v>
      </c>
      <c r="K154" s="13">
        <v>192</v>
      </c>
      <c r="L154" s="13">
        <v>1339618</v>
      </c>
      <c r="M154" s="13">
        <v>0</v>
      </c>
      <c r="N154" s="13">
        <v>0</v>
      </c>
      <c r="O154" s="13">
        <v>0</v>
      </c>
      <c r="P154" s="13">
        <v>1884091.88</v>
      </c>
      <c r="Q154" s="13">
        <v>0</v>
      </c>
      <c r="R154" s="13">
        <v>78250</v>
      </c>
      <c r="S154" s="13">
        <v>477603</v>
      </c>
      <c r="T154" s="13">
        <v>7060</v>
      </c>
      <c r="U154" s="13">
        <v>17818</v>
      </c>
      <c r="V154" s="13">
        <v>2538</v>
      </c>
      <c r="W154" s="13">
        <v>0</v>
      </c>
      <c r="X154" s="13">
        <v>18259</v>
      </c>
      <c r="Y154" s="13">
        <v>0</v>
      </c>
      <c r="Z154" s="13">
        <v>601528</v>
      </c>
      <c r="AA154" s="13">
        <v>0</v>
      </c>
      <c r="AB154" s="13">
        <v>48285</v>
      </c>
      <c r="AC154" s="13">
        <v>161585</v>
      </c>
      <c r="AD154" s="13">
        <v>209870</v>
      </c>
      <c r="AE154" s="13">
        <v>183047</v>
      </c>
      <c r="AF154" s="13">
        <v>42392</v>
      </c>
      <c r="AG154" s="13">
        <v>28668</v>
      </c>
      <c r="AH154" s="13">
        <v>0</v>
      </c>
      <c r="AI154" s="13">
        <v>254107</v>
      </c>
      <c r="AJ154" s="13">
        <v>49217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6582</v>
      </c>
      <c r="AQ154" s="13">
        <v>0</v>
      </c>
      <c r="AR154" s="13">
        <v>0</v>
      </c>
      <c r="AS154" s="13">
        <v>55799</v>
      </c>
      <c r="AT154" s="13">
        <v>0</v>
      </c>
      <c r="AU154" s="13">
        <v>0</v>
      </c>
      <c r="AV154" s="13">
        <v>10194</v>
      </c>
      <c r="AW154" s="13">
        <v>0</v>
      </c>
      <c r="AX154" s="13">
        <v>0</v>
      </c>
      <c r="AY154" s="13">
        <v>0</v>
      </c>
      <c r="AZ154" s="13">
        <v>10194</v>
      </c>
      <c r="BA154" s="13">
        <v>39812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39812</v>
      </c>
      <c r="BI154" s="13">
        <v>1171310</v>
      </c>
      <c r="BJ154" s="13">
        <v>-169526</v>
      </c>
      <c r="BK154" s="13">
        <v>-169526</v>
      </c>
      <c r="BL154" s="13">
        <v>0</v>
      </c>
    </row>
    <row r="155" spans="2:64" x14ac:dyDescent="0.25">
      <c r="B155" s="11" t="s">
        <v>319</v>
      </c>
      <c r="C155" s="11" t="s">
        <v>320</v>
      </c>
      <c r="D155" s="13">
        <v>3668858.71</v>
      </c>
      <c r="E155" s="13">
        <v>0</v>
      </c>
      <c r="F155" s="13">
        <v>0</v>
      </c>
      <c r="G155" s="13">
        <v>396086.27</v>
      </c>
      <c r="H155" s="13">
        <v>396086.27</v>
      </c>
      <c r="I155" s="13">
        <v>4230858.1900000004</v>
      </c>
      <c r="J155" s="13">
        <v>0</v>
      </c>
      <c r="K155" s="13">
        <v>0</v>
      </c>
      <c r="L155" s="13">
        <v>4230858.1900000004</v>
      </c>
      <c r="M155" s="13">
        <v>0</v>
      </c>
      <c r="N155" s="13">
        <v>0</v>
      </c>
      <c r="O155" s="13">
        <v>0</v>
      </c>
      <c r="P155" s="13">
        <v>8295803.1699999999</v>
      </c>
      <c r="Q155" s="13">
        <v>130658.31</v>
      </c>
      <c r="R155" s="13">
        <v>418366.63</v>
      </c>
      <c r="S155" s="13">
        <v>92045.41</v>
      </c>
      <c r="T155" s="13">
        <v>311896.38</v>
      </c>
      <c r="U155" s="13">
        <v>75888.58</v>
      </c>
      <c r="V155" s="13">
        <v>4947.96</v>
      </c>
      <c r="W155" s="13">
        <v>0</v>
      </c>
      <c r="X155" s="13">
        <v>56709.8</v>
      </c>
      <c r="Y155" s="13">
        <v>0</v>
      </c>
      <c r="Z155" s="13">
        <v>1090513.07</v>
      </c>
      <c r="AA155" s="13">
        <v>226214</v>
      </c>
      <c r="AB155" s="13">
        <v>59076.22</v>
      </c>
      <c r="AC155" s="13">
        <v>549281.04</v>
      </c>
      <c r="AD155" s="13">
        <v>834571.26</v>
      </c>
      <c r="AE155" s="13">
        <v>358634.89</v>
      </c>
      <c r="AF155" s="13">
        <v>1082982.5900000001</v>
      </c>
      <c r="AG155" s="13">
        <v>591833.65</v>
      </c>
      <c r="AH155" s="13">
        <v>5946.85</v>
      </c>
      <c r="AI155" s="13">
        <v>2039397.98</v>
      </c>
      <c r="AJ155" s="13">
        <v>206514.57</v>
      </c>
      <c r="AK155" s="13">
        <v>2872.9</v>
      </c>
      <c r="AL155" s="13">
        <v>0</v>
      </c>
      <c r="AM155" s="13">
        <v>0</v>
      </c>
      <c r="AN155" s="13">
        <v>4941.9399999999996</v>
      </c>
      <c r="AO155" s="13">
        <v>14.4</v>
      </c>
      <c r="AP155" s="13">
        <v>67208.12</v>
      </c>
      <c r="AQ155" s="13">
        <v>0</v>
      </c>
      <c r="AR155" s="13">
        <v>3000</v>
      </c>
      <c r="AS155" s="13">
        <v>284551.93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4249034.24</v>
      </c>
      <c r="BJ155" s="13">
        <v>0</v>
      </c>
      <c r="BK155" s="13">
        <v>0</v>
      </c>
      <c r="BL155" s="13">
        <v>0</v>
      </c>
    </row>
    <row r="156" spans="2:64" x14ac:dyDescent="0.25">
      <c r="B156" s="11" t="s">
        <v>321</v>
      </c>
      <c r="C156" s="11" t="s">
        <v>322</v>
      </c>
      <c r="D156" s="13">
        <v>1558015.54</v>
      </c>
      <c r="E156" s="13">
        <v>0</v>
      </c>
      <c r="F156" s="13">
        <v>0</v>
      </c>
      <c r="G156" s="13">
        <v>29454</v>
      </c>
      <c r="H156" s="13">
        <v>29454</v>
      </c>
      <c r="I156" s="13">
        <v>1226571</v>
      </c>
      <c r="J156" s="13">
        <v>153674</v>
      </c>
      <c r="K156" s="13">
        <v>0</v>
      </c>
      <c r="L156" s="13">
        <v>1380245</v>
      </c>
      <c r="M156" s="13">
        <v>0</v>
      </c>
      <c r="N156" s="13">
        <v>0</v>
      </c>
      <c r="O156" s="13">
        <v>0</v>
      </c>
      <c r="P156" s="13">
        <v>2967714.54</v>
      </c>
      <c r="Q156" s="13">
        <v>0</v>
      </c>
      <c r="R156" s="13">
        <v>181487</v>
      </c>
      <c r="S156" s="13">
        <v>605420</v>
      </c>
      <c r="T156" s="13">
        <v>0</v>
      </c>
      <c r="U156" s="13">
        <v>4668</v>
      </c>
      <c r="V156" s="13">
        <v>148313</v>
      </c>
      <c r="W156" s="13">
        <v>0</v>
      </c>
      <c r="X156" s="13">
        <v>0</v>
      </c>
      <c r="Y156" s="13">
        <v>0</v>
      </c>
      <c r="Z156" s="13">
        <v>939888</v>
      </c>
      <c r="AA156" s="13">
        <v>0</v>
      </c>
      <c r="AB156" s="13">
        <v>69346</v>
      </c>
      <c r="AC156" s="13">
        <v>113432</v>
      </c>
      <c r="AD156" s="13">
        <v>182778</v>
      </c>
      <c r="AE156" s="13">
        <v>26699</v>
      </c>
      <c r="AF156" s="13">
        <v>5636</v>
      </c>
      <c r="AG156" s="13">
        <v>17739</v>
      </c>
      <c r="AH156" s="13">
        <v>170</v>
      </c>
      <c r="AI156" s="13">
        <v>50244</v>
      </c>
      <c r="AJ156" s="13">
        <v>57570</v>
      </c>
      <c r="AK156" s="13">
        <v>129</v>
      </c>
      <c r="AL156" s="13">
        <v>0</v>
      </c>
      <c r="AM156" s="13">
        <v>0</v>
      </c>
      <c r="AN156" s="13">
        <v>0</v>
      </c>
      <c r="AO156" s="13">
        <v>23</v>
      </c>
      <c r="AP156" s="13">
        <v>0</v>
      </c>
      <c r="AQ156" s="13">
        <v>0</v>
      </c>
      <c r="AR156" s="13">
        <v>3678</v>
      </c>
      <c r="AS156" s="13">
        <v>61400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4644</v>
      </c>
      <c r="BB156" s="13">
        <v>462</v>
      </c>
      <c r="BC156" s="13">
        <v>1154</v>
      </c>
      <c r="BD156" s="13">
        <v>0</v>
      </c>
      <c r="BE156" s="13">
        <v>0</v>
      </c>
      <c r="BF156" s="13">
        <v>0</v>
      </c>
      <c r="BG156" s="13">
        <v>2090</v>
      </c>
      <c r="BH156" s="13">
        <v>8350</v>
      </c>
      <c r="BI156" s="13">
        <v>1242660</v>
      </c>
      <c r="BJ156" s="13">
        <v>0</v>
      </c>
      <c r="BK156" s="13">
        <v>0</v>
      </c>
      <c r="BL156" s="13">
        <v>0</v>
      </c>
    </row>
    <row r="157" spans="2:64" x14ac:dyDescent="0.25">
      <c r="B157" s="11" t="s">
        <v>323</v>
      </c>
      <c r="C157" s="11" t="s">
        <v>324</v>
      </c>
      <c r="D157" s="13">
        <v>3618577.04</v>
      </c>
      <c r="E157" s="13">
        <v>0</v>
      </c>
      <c r="F157" s="13">
        <v>0</v>
      </c>
      <c r="G157" s="13">
        <v>106383.76</v>
      </c>
      <c r="H157" s="13">
        <v>106383.76</v>
      </c>
      <c r="I157" s="13">
        <v>4681466.24</v>
      </c>
      <c r="J157" s="13">
        <v>307810.61</v>
      </c>
      <c r="K157" s="13">
        <v>0</v>
      </c>
      <c r="L157" s="13">
        <v>4989276.8499999996</v>
      </c>
      <c r="M157" s="13">
        <v>0</v>
      </c>
      <c r="N157" s="13">
        <v>0</v>
      </c>
      <c r="O157" s="13">
        <v>0</v>
      </c>
      <c r="P157" s="13">
        <v>8714237.6500000004</v>
      </c>
      <c r="Q157" s="13">
        <v>0</v>
      </c>
      <c r="R157" s="13">
        <v>433833.9</v>
      </c>
      <c r="S157" s="13">
        <v>1896468.53</v>
      </c>
      <c r="T157" s="13">
        <v>143138.94</v>
      </c>
      <c r="U157" s="13">
        <v>210641.69</v>
      </c>
      <c r="V157" s="13">
        <v>64818.35</v>
      </c>
      <c r="W157" s="13">
        <v>0</v>
      </c>
      <c r="X157" s="13">
        <v>88966.35</v>
      </c>
      <c r="Y157" s="13">
        <v>-177627.15</v>
      </c>
      <c r="Z157" s="13">
        <v>2660240.61</v>
      </c>
      <c r="AA157" s="13">
        <v>0</v>
      </c>
      <c r="AB157" s="13">
        <v>281599.34999999998</v>
      </c>
      <c r="AC157" s="13">
        <v>163351.67000000001</v>
      </c>
      <c r="AD157" s="13">
        <v>444951.02</v>
      </c>
      <c r="AE157" s="13">
        <v>160874.23999999999</v>
      </c>
      <c r="AF157" s="13">
        <v>542850.55000000005</v>
      </c>
      <c r="AG157" s="13">
        <v>101492.34</v>
      </c>
      <c r="AH157" s="13">
        <v>7270.82</v>
      </c>
      <c r="AI157" s="13">
        <v>812487.95</v>
      </c>
      <c r="AJ157" s="13">
        <v>273320.2</v>
      </c>
      <c r="AK157" s="13">
        <v>-28209.59</v>
      </c>
      <c r="AL157" s="13">
        <v>2768.46</v>
      </c>
      <c r="AM157" s="13">
        <v>666.99</v>
      </c>
      <c r="AN157" s="13">
        <v>161515.78</v>
      </c>
      <c r="AO157" s="13">
        <v>2360.9299999999998</v>
      </c>
      <c r="AP157" s="13">
        <v>5164.71</v>
      </c>
      <c r="AQ157" s="13">
        <v>40775.589999999997</v>
      </c>
      <c r="AR157" s="13">
        <v>23486.21</v>
      </c>
      <c r="AS157" s="13">
        <v>481849.28</v>
      </c>
      <c r="AT157" s="13">
        <v>17788.41</v>
      </c>
      <c r="AU157" s="13">
        <v>0</v>
      </c>
      <c r="AV157" s="13">
        <v>125293.01</v>
      </c>
      <c r="AW157" s="13">
        <v>0</v>
      </c>
      <c r="AX157" s="13">
        <v>0</v>
      </c>
      <c r="AY157" s="13">
        <v>0</v>
      </c>
      <c r="AZ157" s="13">
        <v>143081.42000000001</v>
      </c>
      <c r="BA157" s="13">
        <v>20980.25</v>
      </c>
      <c r="BB157" s="13">
        <v>1900</v>
      </c>
      <c r="BC157" s="13">
        <v>11731.12</v>
      </c>
      <c r="BD157" s="13">
        <v>0</v>
      </c>
      <c r="BE157" s="13">
        <v>0</v>
      </c>
      <c r="BF157" s="13">
        <v>-11673.1</v>
      </c>
      <c r="BG157" s="13">
        <v>1002.51</v>
      </c>
      <c r="BH157" s="13">
        <v>23940.78</v>
      </c>
      <c r="BI157" s="13">
        <v>4566551.0599999996</v>
      </c>
      <c r="BJ157" s="13">
        <v>0</v>
      </c>
      <c r="BK157" s="13">
        <v>0</v>
      </c>
      <c r="BL157" s="13">
        <v>0</v>
      </c>
    </row>
    <row r="158" spans="2:64" x14ac:dyDescent="0.25">
      <c r="B158" s="11" t="s">
        <v>325</v>
      </c>
      <c r="C158" s="11" t="s">
        <v>326</v>
      </c>
      <c r="D158" s="13">
        <v>10200807</v>
      </c>
      <c r="E158" s="13">
        <v>0</v>
      </c>
      <c r="F158" s="13">
        <v>411738</v>
      </c>
      <c r="G158" s="13">
        <v>888832</v>
      </c>
      <c r="H158" s="13">
        <v>1300570</v>
      </c>
      <c r="I158" s="13">
        <v>7877936</v>
      </c>
      <c r="J158" s="13">
        <v>759795</v>
      </c>
      <c r="K158" s="13">
        <v>5720</v>
      </c>
      <c r="L158" s="13">
        <v>8643451</v>
      </c>
      <c r="M158" s="13">
        <v>0</v>
      </c>
      <c r="N158" s="13">
        <v>0</v>
      </c>
      <c r="O158" s="13">
        <v>0</v>
      </c>
      <c r="P158" s="13">
        <v>20144828</v>
      </c>
      <c r="Q158" s="13">
        <v>377141</v>
      </c>
      <c r="R158" s="13">
        <v>414751</v>
      </c>
      <c r="S158" s="13">
        <v>3991247</v>
      </c>
      <c r="T158" s="13">
        <v>273918</v>
      </c>
      <c r="U158" s="13">
        <v>350573</v>
      </c>
      <c r="V158" s="13">
        <v>525258</v>
      </c>
      <c r="W158" s="13">
        <v>32543</v>
      </c>
      <c r="X158" s="13">
        <v>368285</v>
      </c>
      <c r="Y158" s="13">
        <v>36446</v>
      </c>
      <c r="Z158" s="13">
        <v>6370162</v>
      </c>
      <c r="AA158" s="13">
        <v>1149343</v>
      </c>
      <c r="AB158" s="13">
        <v>452445</v>
      </c>
      <c r="AC158" s="13">
        <v>563591</v>
      </c>
      <c r="AD158" s="13">
        <v>2165379</v>
      </c>
      <c r="AE158" s="13">
        <v>151593</v>
      </c>
      <c r="AF158" s="13">
        <v>116263</v>
      </c>
      <c r="AG158" s="13">
        <v>107342</v>
      </c>
      <c r="AH158" s="13">
        <v>3083</v>
      </c>
      <c r="AI158" s="13">
        <v>378281</v>
      </c>
      <c r="AJ158" s="13">
        <v>204868</v>
      </c>
      <c r="AK158" s="13">
        <v>7928</v>
      </c>
      <c r="AL158" s="13">
        <v>5640</v>
      </c>
      <c r="AM158" s="13">
        <v>0</v>
      </c>
      <c r="AN158" s="13">
        <v>5804</v>
      </c>
      <c r="AO158" s="13">
        <v>962</v>
      </c>
      <c r="AP158" s="13">
        <v>8629</v>
      </c>
      <c r="AQ158" s="13">
        <v>32611</v>
      </c>
      <c r="AR158" s="13">
        <v>16996</v>
      </c>
      <c r="AS158" s="13">
        <v>283438</v>
      </c>
      <c r="AT158" s="13">
        <v>-2559</v>
      </c>
      <c r="AU158" s="13">
        <v>0</v>
      </c>
      <c r="AV158" s="13">
        <v>298</v>
      </c>
      <c r="AW158" s="13">
        <v>0</v>
      </c>
      <c r="AX158" s="13">
        <v>0</v>
      </c>
      <c r="AY158" s="13">
        <v>0</v>
      </c>
      <c r="AZ158" s="13">
        <v>-2261</v>
      </c>
      <c r="BA158" s="13">
        <v>20468</v>
      </c>
      <c r="BB158" s="13">
        <v>0</v>
      </c>
      <c r="BC158" s="13">
        <v>505654</v>
      </c>
      <c r="BD158" s="13">
        <v>0</v>
      </c>
      <c r="BE158" s="13">
        <v>-50074</v>
      </c>
      <c r="BF158" s="13">
        <v>1030</v>
      </c>
      <c r="BG158" s="13">
        <v>739</v>
      </c>
      <c r="BH158" s="13">
        <v>477817</v>
      </c>
      <c r="BI158" s="13">
        <v>9672816</v>
      </c>
      <c r="BJ158" s="13">
        <v>0</v>
      </c>
      <c r="BK158" s="13">
        <v>0</v>
      </c>
      <c r="BL158" s="13">
        <v>0</v>
      </c>
    </row>
    <row r="159" spans="2:64" x14ac:dyDescent="0.25">
      <c r="B159" s="11" t="s">
        <v>327</v>
      </c>
      <c r="C159" s="11" t="s">
        <v>328</v>
      </c>
      <c r="D159" s="13">
        <v>1152033.01</v>
      </c>
      <c r="E159" s="13">
        <v>0</v>
      </c>
      <c r="F159" s="13">
        <v>0</v>
      </c>
      <c r="G159" s="13">
        <v>58067.76</v>
      </c>
      <c r="H159" s="13">
        <v>58067.76</v>
      </c>
      <c r="I159" s="13">
        <v>1901369.22</v>
      </c>
      <c r="J159" s="13">
        <v>35000</v>
      </c>
      <c r="K159" s="13">
        <v>19993.099999999999</v>
      </c>
      <c r="L159" s="13">
        <v>1956362.32</v>
      </c>
      <c r="M159" s="13">
        <v>0</v>
      </c>
      <c r="N159" s="13">
        <v>0</v>
      </c>
      <c r="O159" s="13">
        <v>0</v>
      </c>
      <c r="P159" s="13">
        <v>3166463.09</v>
      </c>
      <c r="Q159" s="13">
        <v>20000.04</v>
      </c>
      <c r="R159" s="13">
        <v>220521.03</v>
      </c>
      <c r="S159" s="13">
        <v>574575.80000000005</v>
      </c>
      <c r="T159" s="13">
        <v>91528.6</v>
      </c>
      <c r="U159" s="13">
        <v>78535.3</v>
      </c>
      <c r="V159" s="13">
        <v>663.3</v>
      </c>
      <c r="W159" s="13">
        <v>0</v>
      </c>
      <c r="X159" s="13">
        <v>0</v>
      </c>
      <c r="Y159" s="13">
        <v>0</v>
      </c>
      <c r="Z159" s="13">
        <v>985824.07</v>
      </c>
      <c r="AA159" s="13">
        <v>0</v>
      </c>
      <c r="AB159" s="13">
        <v>69641.77</v>
      </c>
      <c r="AC159" s="13">
        <v>307528.81</v>
      </c>
      <c r="AD159" s="13">
        <v>377170.58</v>
      </c>
      <c r="AE159" s="13">
        <v>115509.8</v>
      </c>
      <c r="AF159" s="13">
        <v>110167.92</v>
      </c>
      <c r="AG159" s="13">
        <v>137841.43</v>
      </c>
      <c r="AH159" s="13">
        <v>2265.17</v>
      </c>
      <c r="AI159" s="13">
        <v>365784.32000000001</v>
      </c>
      <c r="AJ159" s="13">
        <v>70637.509999999995</v>
      </c>
      <c r="AK159" s="13">
        <v>37864.49</v>
      </c>
      <c r="AL159" s="13">
        <v>0</v>
      </c>
      <c r="AM159" s="13">
        <v>0</v>
      </c>
      <c r="AN159" s="13">
        <v>47522.29</v>
      </c>
      <c r="AO159" s="13">
        <v>150</v>
      </c>
      <c r="AP159" s="13">
        <v>15457.71</v>
      </c>
      <c r="AQ159" s="13">
        <v>11971.81</v>
      </c>
      <c r="AR159" s="13">
        <v>0</v>
      </c>
      <c r="AS159" s="13">
        <v>183603.81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6112.35</v>
      </c>
      <c r="BB159" s="13">
        <v>0</v>
      </c>
      <c r="BC159" s="13">
        <v>0</v>
      </c>
      <c r="BD159" s="13">
        <v>0</v>
      </c>
      <c r="BE159" s="13">
        <v>0</v>
      </c>
      <c r="BF159" s="13">
        <v>-26652.25</v>
      </c>
      <c r="BG159" s="13">
        <v>0</v>
      </c>
      <c r="BH159" s="13">
        <v>-20539.900000000001</v>
      </c>
      <c r="BI159" s="13">
        <v>1891842.88</v>
      </c>
      <c r="BJ159" s="13">
        <v>-113197.66</v>
      </c>
      <c r="BK159" s="13">
        <v>-113197.66</v>
      </c>
      <c r="BL159" s="13">
        <v>0</v>
      </c>
    </row>
    <row r="160" spans="2:64" x14ac:dyDescent="0.25">
      <c r="B160" s="11" t="s">
        <v>329</v>
      </c>
      <c r="C160" s="11" t="s">
        <v>330</v>
      </c>
      <c r="D160" s="13">
        <v>4644388.18</v>
      </c>
      <c r="E160" s="13">
        <v>0</v>
      </c>
      <c r="F160" s="13">
        <v>0</v>
      </c>
      <c r="G160" s="13">
        <v>83840.490000000005</v>
      </c>
      <c r="H160" s="13">
        <v>83840.490000000005</v>
      </c>
      <c r="I160" s="13">
        <v>3455177.38</v>
      </c>
      <c r="J160" s="13">
        <v>316577.25</v>
      </c>
      <c r="K160" s="13">
        <v>1782</v>
      </c>
      <c r="L160" s="13">
        <v>3773536.63</v>
      </c>
      <c r="M160" s="13">
        <v>0</v>
      </c>
      <c r="N160" s="13">
        <v>0</v>
      </c>
      <c r="O160" s="13">
        <v>0</v>
      </c>
      <c r="P160" s="13">
        <v>8501765.3000000007</v>
      </c>
      <c r="Q160" s="13">
        <v>0</v>
      </c>
      <c r="R160" s="13">
        <v>273962.33</v>
      </c>
      <c r="S160" s="13">
        <v>1365208.64</v>
      </c>
      <c r="T160" s="13">
        <v>63674.25</v>
      </c>
      <c r="U160" s="13">
        <v>148733.78</v>
      </c>
      <c r="V160" s="13">
        <v>173709.76</v>
      </c>
      <c r="W160" s="13">
        <v>0</v>
      </c>
      <c r="X160" s="13">
        <v>0</v>
      </c>
      <c r="Y160" s="13">
        <v>0</v>
      </c>
      <c r="Z160" s="13">
        <v>2025288.76</v>
      </c>
      <c r="AA160" s="13">
        <v>0</v>
      </c>
      <c r="AB160" s="13">
        <v>160830.46</v>
      </c>
      <c r="AC160" s="13">
        <v>666932.27</v>
      </c>
      <c r="AD160" s="13">
        <v>827762.73</v>
      </c>
      <c r="AE160" s="13">
        <v>103884.14</v>
      </c>
      <c r="AF160" s="13">
        <v>174762.91</v>
      </c>
      <c r="AG160" s="13">
        <v>0</v>
      </c>
      <c r="AH160" s="13">
        <v>16983</v>
      </c>
      <c r="AI160" s="13">
        <v>295630.05</v>
      </c>
      <c r="AJ160" s="13">
        <v>259820.32</v>
      </c>
      <c r="AK160" s="13">
        <v>0</v>
      </c>
      <c r="AL160" s="13">
        <v>0</v>
      </c>
      <c r="AM160" s="13">
        <v>0</v>
      </c>
      <c r="AN160" s="13">
        <v>35481.269999999997</v>
      </c>
      <c r="AO160" s="13">
        <v>0</v>
      </c>
      <c r="AP160" s="13">
        <v>238229</v>
      </c>
      <c r="AQ160" s="13">
        <v>1404.31</v>
      </c>
      <c r="AR160" s="13">
        <v>22272.03</v>
      </c>
      <c r="AS160" s="13">
        <v>557206.93000000005</v>
      </c>
      <c r="AT160" s="13">
        <v>0</v>
      </c>
      <c r="AU160" s="13">
        <v>0</v>
      </c>
      <c r="AV160" s="13">
        <v>19890</v>
      </c>
      <c r="AW160" s="13">
        <v>0</v>
      </c>
      <c r="AX160" s="13">
        <v>0</v>
      </c>
      <c r="AY160" s="13">
        <v>0</v>
      </c>
      <c r="AZ160" s="13">
        <v>19890</v>
      </c>
      <c r="BA160" s="13">
        <v>13461.08</v>
      </c>
      <c r="BB160" s="13">
        <v>241424.33</v>
      </c>
      <c r="BC160" s="13">
        <v>12830000</v>
      </c>
      <c r="BD160" s="13">
        <v>0</v>
      </c>
      <c r="BE160" s="13">
        <v>0</v>
      </c>
      <c r="BF160" s="13">
        <v>0</v>
      </c>
      <c r="BG160" s="13">
        <v>0</v>
      </c>
      <c r="BH160" s="13">
        <v>13084885.41</v>
      </c>
      <c r="BI160" s="13">
        <v>16810663.879999999</v>
      </c>
      <c r="BJ160" s="13">
        <v>-12150000</v>
      </c>
      <c r="BK160" s="13">
        <v>-12150000</v>
      </c>
      <c r="BL160" s="13">
        <v>0</v>
      </c>
    </row>
    <row r="161" spans="2:64" x14ac:dyDescent="0.25">
      <c r="B161" s="11" t="s">
        <v>331</v>
      </c>
      <c r="C161" s="11" t="s">
        <v>332</v>
      </c>
      <c r="D161" s="13">
        <v>104746</v>
      </c>
      <c r="E161" s="13">
        <v>0</v>
      </c>
      <c r="F161" s="13">
        <v>0</v>
      </c>
      <c r="G161" s="13">
        <v>29572.38</v>
      </c>
      <c r="H161" s="13">
        <v>29572.38</v>
      </c>
      <c r="I161" s="13">
        <v>257099.04</v>
      </c>
      <c r="J161" s="13">
        <v>70263.570000000007</v>
      </c>
      <c r="K161" s="13">
        <v>522</v>
      </c>
      <c r="L161" s="13">
        <v>327884.61</v>
      </c>
      <c r="M161" s="13">
        <v>0</v>
      </c>
      <c r="N161" s="13">
        <v>0</v>
      </c>
      <c r="O161" s="13">
        <v>0</v>
      </c>
      <c r="P161" s="13">
        <v>462202.99</v>
      </c>
      <c r="Q161" s="13">
        <v>0</v>
      </c>
      <c r="R161" s="13">
        <v>48221.25</v>
      </c>
      <c r="S161" s="13">
        <v>50927.54</v>
      </c>
      <c r="T161" s="13">
        <v>0</v>
      </c>
      <c r="U161" s="13">
        <v>29039.97</v>
      </c>
      <c r="V161" s="13">
        <v>29683.89</v>
      </c>
      <c r="W161" s="13">
        <v>0</v>
      </c>
      <c r="X161" s="13">
        <v>7322.56</v>
      </c>
      <c r="Y161" s="13">
        <v>522</v>
      </c>
      <c r="Z161" s="13">
        <v>165717.21</v>
      </c>
      <c r="AA161" s="13">
        <v>0</v>
      </c>
      <c r="AB161" s="13">
        <v>24351.86</v>
      </c>
      <c r="AC161" s="13">
        <v>69298.28</v>
      </c>
      <c r="AD161" s="13">
        <v>93650.14</v>
      </c>
      <c r="AE161" s="13">
        <v>39418.57</v>
      </c>
      <c r="AF161" s="13">
        <v>26342.29</v>
      </c>
      <c r="AG161" s="13">
        <v>14572.52</v>
      </c>
      <c r="AH161" s="13">
        <v>377.41</v>
      </c>
      <c r="AI161" s="13">
        <v>80710.789999999994</v>
      </c>
      <c r="AJ161" s="13">
        <v>17359.349999999999</v>
      </c>
      <c r="AK161" s="13">
        <v>14767.15</v>
      </c>
      <c r="AL161" s="13">
        <v>0</v>
      </c>
      <c r="AM161" s="13">
        <v>2942.87</v>
      </c>
      <c r="AN161" s="13">
        <v>0</v>
      </c>
      <c r="AO161" s="13">
        <v>76.09</v>
      </c>
      <c r="AP161" s="13">
        <v>1636.01</v>
      </c>
      <c r="AQ161" s="13">
        <v>689.45</v>
      </c>
      <c r="AR161" s="13">
        <v>3459.1</v>
      </c>
      <c r="AS161" s="13">
        <v>40930.019999999997</v>
      </c>
      <c r="AT161" s="13">
        <v>0</v>
      </c>
      <c r="AU161" s="13">
        <v>0</v>
      </c>
      <c r="AV161" s="13">
        <v>388.77</v>
      </c>
      <c r="AW161" s="13">
        <v>0</v>
      </c>
      <c r="AX161" s="13">
        <v>0</v>
      </c>
      <c r="AY161" s="13">
        <v>0</v>
      </c>
      <c r="AZ161" s="13">
        <v>388.77</v>
      </c>
      <c r="BA161" s="13">
        <v>4524.32</v>
      </c>
      <c r="BB161" s="13">
        <v>0</v>
      </c>
      <c r="BC161" s="13">
        <v>0</v>
      </c>
      <c r="BD161" s="13">
        <v>0</v>
      </c>
      <c r="BE161" s="13">
        <v>0</v>
      </c>
      <c r="BF161" s="13">
        <v>-3740.14</v>
      </c>
      <c r="BG161" s="13">
        <v>2808</v>
      </c>
      <c r="BH161" s="13">
        <v>3592.18</v>
      </c>
      <c r="BI161" s="13">
        <v>384989.11</v>
      </c>
      <c r="BJ161" s="13">
        <v>-20664.7</v>
      </c>
      <c r="BK161" s="13">
        <v>-20664.7</v>
      </c>
      <c r="BL161" s="13">
        <v>0</v>
      </c>
    </row>
    <row r="162" spans="2:64" x14ac:dyDescent="0.25">
      <c r="B162" s="11" t="s">
        <v>333</v>
      </c>
      <c r="C162" s="11" t="s">
        <v>334</v>
      </c>
      <c r="D162" s="13">
        <v>371238</v>
      </c>
      <c r="E162" s="13">
        <v>0</v>
      </c>
      <c r="F162" s="13">
        <v>35364</v>
      </c>
      <c r="G162" s="13">
        <v>37966</v>
      </c>
      <c r="H162" s="13">
        <v>73330</v>
      </c>
      <c r="I162" s="13">
        <v>1311462</v>
      </c>
      <c r="J162" s="13">
        <v>40000</v>
      </c>
      <c r="K162" s="13">
        <v>0</v>
      </c>
      <c r="L162" s="13">
        <v>1351462</v>
      </c>
      <c r="M162" s="13">
        <v>0</v>
      </c>
      <c r="N162" s="13">
        <v>0</v>
      </c>
      <c r="O162" s="13">
        <v>0</v>
      </c>
      <c r="P162" s="13">
        <v>1796030</v>
      </c>
      <c r="Q162" s="13">
        <v>83047</v>
      </c>
      <c r="R162" s="13">
        <v>0</v>
      </c>
      <c r="S162" s="13">
        <v>459180</v>
      </c>
      <c r="T162" s="13">
        <v>81297</v>
      </c>
      <c r="U162" s="13">
        <v>6503</v>
      </c>
      <c r="V162" s="13">
        <v>0</v>
      </c>
      <c r="W162" s="13">
        <v>0</v>
      </c>
      <c r="X162" s="13">
        <v>66976</v>
      </c>
      <c r="Y162" s="13">
        <v>0</v>
      </c>
      <c r="Z162" s="13">
        <v>697003</v>
      </c>
      <c r="AA162" s="13">
        <v>124178</v>
      </c>
      <c r="AB162" s="13">
        <v>76583</v>
      </c>
      <c r="AC162" s="13">
        <v>136453</v>
      </c>
      <c r="AD162" s="13">
        <v>337214</v>
      </c>
      <c r="AE162" s="13">
        <v>79652</v>
      </c>
      <c r="AF162" s="13">
        <v>60049</v>
      </c>
      <c r="AG162" s="13">
        <v>31439</v>
      </c>
      <c r="AH162" s="13">
        <v>0</v>
      </c>
      <c r="AI162" s="13">
        <v>171140</v>
      </c>
      <c r="AJ162" s="13">
        <v>65858</v>
      </c>
      <c r="AK162" s="13">
        <v>8308</v>
      </c>
      <c r="AL162" s="13">
        <v>0</v>
      </c>
      <c r="AM162" s="13">
        <v>0</v>
      </c>
      <c r="AN162" s="13">
        <v>9156</v>
      </c>
      <c r="AO162" s="13">
        <v>0</v>
      </c>
      <c r="AP162" s="13">
        <v>0</v>
      </c>
      <c r="AQ162" s="13">
        <v>0</v>
      </c>
      <c r="AR162" s="13">
        <v>0</v>
      </c>
      <c r="AS162" s="13">
        <v>83322</v>
      </c>
      <c r="AT162" s="13">
        <v>0</v>
      </c>
      <c r="AU162" s="13">
        <v>0</v>
      </c>
      <c r="AV162" s="13">
        <v>48972</v>
      </c>
      <c r="AW162" s="13">
        <v>0</v>
      </c>
      <c r="AX162" s="13">
        <v>0</v>
      </c>
      <c r="AY162" s="13">
        <v>0</v>
      </c>
      <c r="AZ162" s="13">
        <v>48972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1337651</v>
      </c>
      <c r="BJ162" s="13">
        <v>0</v>
      </c>
      <c r="BK162" s="13">
        <v>0</v>
      </c>
      <c r="BL162" s="13">
        <v>0</v>
      </c>
    </row>
    <row r="163" spans="2:64" x14ac:dyDescent="0.25">
      <c r="B163" s="16" t="s">
        <v>335</v>
      </c>
      <c r="C163" s="16" t="s">
        <v>336</v>
      </c>
      <c r="D163" s="12">
        <v>94229.19</v>
      </c>
      <c r="E163" s="12">
        <v>0</v>
      </c>
      <c r="F163" s="12">
        <v>64762.45</v>
      </c>
      <c r="G163" s="12">
        <v>25230.38</v>
      </c>
      <c r="H163" s="12">
        <v>89992.83</v>
      </c>
      <c r="I163" s="12">
        <v>2001585.96</v>
      </c>
      <c r="J163" s="12">
        <v>30000</v>
      </c>
      <c r="K163" s="12">
        <v>0</v>
      </c>
      <c r="L163" s="12">
        <v>2031585.96</v>
      </c>
      <c r="M163" s="12">
        <v>0</v>
      </c>
      <c r="N163" s="12">
        <v>0</v>
      </c>
      <c r="O163" s="12">
        <v>0</v>
      </c>
      <c r="P163" s="12">
        <v>2215807.98</v>
      </c>
      <c r="Q163" s="12">
        <v>110016.48</v>
      </c>
      <c r="R163" s="12">
        <v>189513.33</v>
      </c>
      <c r="S163" s="12">
        <v>632080.07999999996</v>
      </c>
      <c r="T163" s="12">
        <v>142997.16</v>
      </c>
      <c r="U163" s="12">
        <v>167765.16</v>
      </c>
      <c r="V163" s="12">
        <v>4872.3500000000004</v>
      </c>
      <c r="W163" s="12">
        <v>0</v>
      </c>
      <c r="X163" s="12">
        <v>21437.31</v>
      </c>
      <c r="Y163" s="12">
        <v>0</v>
      </c>
      <c r="Z163" s="12">
        <v>1268681.8700000001</v>
      </c>
      <c r="AA163" s="12">
        <v>271622.14</v>
      </c>
      <c r="AB163" s="12">
        <v>94014.84</v>
      </c>
      <c r="AC163" s="12">
        <v>335079.3</v>
      </c>
      <c r="AD163" s="12">
        <v>700716.28</v>
      </c>
      <c r="AE163" s="12">
        <v>195580.79</v>
      </c>
      <c r="AF163" s="12">
        <v>1000881.33</v>
      </c>
      <c r="AG163" s="12">
        <v>7432.4</v>
      </c>
      <c r="AH163" s="12">
        <v>6949.11</v>
      </c>
      <c r="AI163" s="12">
        <v>1210843.6299999999</v>
      </c>
      <c r="AJ163" s="12">
        <v>26294.18</v>
      </c>
      <c r="AK163" s="12">
        <v>0</v>
      </c>
      <c r="AL163" s="12">
        <v>0</v>
      </c>
      <c r="AM163" s="12">
        <v>0</v>
      </c>
      <c r="AN163" s="12">
        <v>685.88</v>
      </c>
      <c r="AO163" s="12">
        <v>0</v>
      </c>
      <c r="AP163" s="12">
        <v>0</v>
      </c>
      <c r="AQ163" s="12">
        <v>15.92</v>
      </c>
      <c r="AR163" s="12">
        <v>0</v>
      </c>
      <c r="AS163" s="12">
        <v>26995.98</v>
      </c>
      <c r="AT163" s="12">
        <v>0</v>
      </c>
      <c r="AU163" s="12">
        <v>0</v>
      </c>
      <c r="AV163" s="12">
        <v>3448.66</v>
      </c>
      <c r="AW163" s="12">
        <v>0</v>
      </c>
      <c r="AX163" s="12">
        <v>0</v>
      </c>
      <c r="AY163" s="12">
        <v>0</v>
      </c>
      <c r="AZ163" s="12">
        <v>3448.66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3210686.42</v>
      </c>
      <c r="BJ163" s="12">
        <v>0</v>
      </c>
      <c r="BK163" s="12">
        <v>0</v>
      </c>
      <c r="BL163" s="12">
        <v>0</v>
      </c>
    </row>
    <row r="164" spans="2:64" x14ac:dyDescent="0.25">
      <c r="B164" s="10"/>
      <c r="C164" s="10" t="s">
        <v>384</v>
      </c>
      <c r="D164" s="17">
        <f>SUM(D49:D163)</f>
        <v>275392230.34000003</v>
      </c>
      <c r="E164" s="15">
        <f t="shared" ref="E164:BL164" si="1">SUM(E49:E163)</f>
        <v>0</v>
      </c>
      <c r="F164" s="15">
        <f t="shared" si="1"/>
        <v>1316658.71</v>
      </c>
      <c r="G164" s="15">
        <f t="shared" si="1"/>
        <v>16101049.260000002</v>
      </c>
      <c r="H164" s="15">
        <f t="shared" si="1"/>
        <v>17417707.969999995</v>
      </c>
      <c r="I164" s="15">
        <f t="shared" si="1"/>
        <v>286038430.11000007</v>
      </c>
      <c r="J164" s="15">
        <f t="shared" si="1"/>
        <v>23690916.509999994</v>
      </c>
      <c r="K164" s="15">
        <f t="shared" si="1"/>
        <v>1020669.7099999997</v>
      </c>
      <c r="L164" s="15">
        <f t="shared" si="1"/>
        <v>310750016.32999998</v>
      </c>
      <c r="M164" s="15">
        <f t="shared" si="1"/>
        <v>610111.12</v>
      </c>
      <c r="N164" s="15">
        <f t="shared" si="1"/>
        <v>424847.27</v>
      </c>
      <c r="O164" s="15">
        <f t="shared" si="1"/>
        <v>1034958.39</v>
      </c>
      <c r="P164" s="15">
        <f t="shared" si="1"/>
        <v>604594913.02999985</v>
      </c>
      <c r="Q164" s="15">
        <f t="shared" si="1"/>
        <v>4433951.62</v>
      </c>
      <c r="R164" s="15">
        <f t="shared" si="1"/>
        <v>22096272.649999987</v>
      </c>
      <c r="S164" s="15">
        <f t="shared" si="1"/>
        <v>110777725.69999996</v>
      </c>
      <c r="T164" s="15">
        <f t="shared" si="1"/>
        <v>6258404.4199999999</v>
      </c>
      <c r="U164" s="15">
        <f t="shared" si="1"/>
        <v>14753394.110000001</v>
      </c>
      <c r="V164" s="15">
        <f t="shared" si="1"/>
        <v>12769144.549999999</v>
      </c>
      <c r="W164" s="15">
        <f t="shared" si="1"/>
        <v>599175.15</v>
      </c>
      <c r="X164" s="15">
        <f t="shared" si="1"/>
        <v>4123643.5699999984</v>
      </c>
      <c r="Y164" s="15">
        <f t="shared" si="1"/>
        <v>2189117.3699999996</v>
      </c>
      <c r="Z164" s="15">
        <f t="shared" si="1"/>
        <v>178000829.13999999</v>
      </c>
      <c r="AA164" s="15">
        <f t="shared" si="1"/>
        <v>4777840.3099999996</v>
      </c>
      <c r="AB164" s="15">
        <f t="shared" si="1"/>
        <v>15226767.420000002</v>
      </c>
      <c r="AC164" s="15">
        <f t="shared" si="1"/>
        <v>41382585.830000021</v>
      </c>
      <c r="AD164" s="15">
        <f t="shared" si="1"/>
        <v>61387193.560000017</v>
      </c>
      <c r="AE164" s="15">
        <f t="shared" si="1"/>
        <v>25028578.910000004</v>
      </c>
      <c r="AF164" s="15">
        <f t="shared" si="1"/>
        <v>28944414.240000006</v>
      </c>
      <c r="AG164" s="15">
        <f t="shared" si="1"/>
        <v>6478186.1300000018</v>
      </c>
      <c r="AH164" s="15">
        <f t="shared" si="1"/>
        <v>409829.0799999999</v>
      </c>
      <c r="AI164" s="15">
        <f t="shared" si="1"/>
        <v>60861008.359999999</v>
      </c>
      <c r="AJ164" s="15">
        <f t="shared" si="1"/>
        <v>10909110.739999996</v>
      </c>
      <c r="AK164" s="15">
        <f t="shared" si="1"/>
        <v>1277635.93</v>
      </c>
      <c r="AL164" s="15">
        <f t="shared" si="1"/>
        <v>201811.55999999997</v>
      </c>
      <c r="AM164" s="15">
        <f t="shared" si="1"/>
        <v>133875.05000000002</v>
      </c>
      <c r="AN164" s="15">
        <f t="shared" si="1"/>
        <v>4433944.2199999988</v>
      </c>
      <c r="AO164" s="15">
        <f t="shared" si="1"/>
        <v>219583.97999999995</v>
      </c>
      <c r="AP164" s="15">
        <f t="shared" si="1"/>
        <v>1450911.3500000003</v>
      </c>
      <c r="AQ164" s="15">
        <f t="shared" si="1"/>
        <v>921441.18000000017</v>
      </c>
      <c r="AR164" s="15">
        <f t="shared" si="1"/>
        <v>872047.79999999993</v>
      </c>
      <c r="AS164" s="15">
        <f t="shared" si="1"/>
        <v>20420361.81000001</v>
      </c>
      <c r="AT164" s="15">
        <f t="shared" si="1"/>
        <v>8652053.8900000006</v>
      </c>
      <c r="AU164" s="15">
        <f t="shared" si="1"/>
        <v>81183349.340000004</v>
      </c>
      <c r="AV164" s="15">
        <f t="shared" si="1"/>
        <v>2418868.7800000003</v>
      </c>
      <c r="AW164" s="15">
        <f t="shared" si="1"/>
        <v>0</v>
      </c>
      <c r="AX164" s="15">
        <f t="shared" si="1"/>
        <v>0</v>
      </c>
      <c r="AY164" s="15">
        <f t="shared" si="1"/>
        <v>0</v>
      </c>
      <c r="AZ164" s="15">
        <f t="shared" si="1"/>
        <v>92254272.010000005</v>
      </c>
      <c r="BA164" s="15">
        <f t="shared" si="1"/>
        <v>1845010.1299999992</v>
      </c>
      <c r="BB164" s="15">
        <f t="shared" si="1"/>
        <v>2179361.63</v>
      </c>
      <c r="BC164" s="15">
        <f t="shared" si="1"/>
        <v>37493272.540000007</v>
      </c>
      <c r="BD164" s="15">
        <f t="shared" si="1"/>
        <v>125322.78</v>
      </c>
      <c r="BE164" s="15">
        <f t="shared" si="1"/>
        <v>-280088.81</v>
      </c>
      <c r="BF164" s="15">
        <f t="shared" si="1"/>
        <v>-440373.12999999995</v>
      </c>
      <c r="BG164" s="15">
        <f t="shared" si="1"/>
        <v>850846.12000000023</v>
      </c>
      <c r="BH164" s="15">
        <f t="shared" si="1"/>
        <v>41773351.259999998</v>
      </c>
      <c r="BI164" s="15">
        <f t="shared" si="1"/>
        <v>454697016.13999993</v>
      </c>
      <c r="BJ164" s="15">
        <f t="shared" si="1"/>
        <v>-193049851.71999997</v>
      </c>
      <c r="BK164" s="15">
        <f t="shared" si="1"/>
        <v>-193049851.71999997</v>
      </c>
      <c r="BL164" s="15">
        <f t="shared" si="1"/>
        <v>0</v>
      </c>
    </row>
    <row r="165" spans="2:64" x14ac:dyDescent="0.25">
      <c r="B165" s="10"/>
      <c r="C165" s="10" t="s">
        <v>385</v>
      </c>
      <c r="D165" s="17">
        <f>D164+D48</f>
        <v>1539285838.6399999</v>
      </c>
      <c r="E165" s="15">
        <f t="shared" ref="E165:BL165" si="2">E164+E48</f>
        <v>1480455268.5699997</v>
      </c>
      <c r="F165" s="15">
        <f t="shared" si="2"/>
        <v>7409132.5000000009</v>
      </c>
      <c r="G165" s="15">
        <f t="shared" si="2"/>
        <v>196003839.97999996</v>
      </c>
      <c r="H165" s="15">
        <f t="shared" si="2"/>
        <v>1683868241.0500002</v>
      </c>
      <c r="I165" s="15">
        <f t="shared" si="2"/>
        <v>1911897108.1600006</v>
      </c>
      <c r="J165" s="15">
        <f t="shared" si="2"/>
        <v>477072003.85999995</v>
      </c>
      <c r="K165" s="15">
        <f t="shared" si="2"/>
        <v>12713607.269999998</v>
      </c>
      <c r="L165" s="15">
        <f t="shared" si="2"/>
        <v>2401682719.29</v>
      </c>
      <c r="M165" s="15">
        <f t="shared" si="2"/>
        <v>6914389.2400000002</v>
      </c>
      <c r="N165" s="15">
        <f t="shared" si="2"/>
        <v>4069841.3900000006</v>
      </c>
      <c r="O165" s="15">
        <f t="shared" si="2"/>
        <v>10984230.629999999</v>
      </c>
      <c r="P165" s="15">
        <f t="shared" si="2"/>
        <v>5635821029.6099987</v>
      </c>
      <c r="Q165" s="15">
        <f t="shared" si="2"/>
        <v>69829002.98999998</v>
      </c>
      <c r="R165" s="15">
        <f t="shared" si="2"/>
        <v>173794799.13000003</v>
      </c>
      <c r="S165" s="15">
        <f t="shared" si="2"/>
        <v>1357570908.0599999</v>
      </c>
      <c r="T165" s="15">
        <f t="shared" si="2"/>
        <v>88725057.829999983</v>
      </c>
      <c r="U165" s="15">
        <f t="shared" si="2"/>
        <v>129060100.21999998</v>
      </c>
      <c r="V165" s="15">
        <f t="shared" si="2"/>
        <v>74990203.229999989</v>
      </c>
      <c r="W165" s="15">
        <f t="shared" si="2"/>
        <v>74451568.870000005</v>
      </c>
      <c r="X165" s="15">
        <f t="shared" si="2"/>
        <v>212105278.94</v>
      </c>
      <c r="Y165" s="15">
        <f t="shared" si="2"/>
        <v>36292609.039999999</v>
      </c>
      <c r="Z165" s="15">
        <f t="shared" si="2"/>
        <v>2216819528.3099995</v>
      </c>
      <c r="AA165" s="15">
        <f t="shared" si="2"/>
        <v>426406313.8499999</v>
      </c>
      <c r="AB165" s="15">
        <f t="shared" si="2"/>
        <v>163191120.91000003</v>
      </c>
      <c r="AC165" s="15">
        <f t="shared" si="2"/>
        <v>479351392.41000003</v>
      </c>
      <c r="AD165" s="15">
        <f t="shared" si="2"/>
        <v>1068948827.1700001</v>
      </c>
      <c r="AE165" s="15">
        <f t="shared" si="2"/>
        <v>122973380.31</v>
      </c>
      <c r="AF165" s="15">
        <f t="shared" si="2"/>
        <v>87643492.299999982</v>
      </c>
      <c r="AG165" s="15">
        <f t="shared" si="2"/>
        <v>48174089.480000004</v>
      </c>
      <c r="AH165" s="15">
        <f t="shared" si="2"/>
        <v>4709932.88</v>
      </c>
      <c r="AI165" s="15">
        <f t="shared" si="2"/>
        <v>263500894.97000003</v>
      </c>
      <c r="AJ165" s="15">
        <f t="shared" si="2"/>
        <v>165193922.27000007</v>
      </c>
      <c r="AK165" s="15">
        <f t="shared" si="2"/>
        <v>98906708.030000016</v>
      </c>
      <c r="AL165" s="15">
        <f t="shared" si="2"/>
        <v>201811.55999999997</v>
      </c>
      <c r="AM165" s="15">
        <f t="shared" si="2"/>
        <v>1752730.1300000001</v>
      </c>
      <c r="AN165" s="15">
        <f t="shared" si="2"/>
        <v>18327848.899999999</v>
      </c>
      <c r="AO165" s="15">
        <f t="shared" si="2"/>
        <v>3467197.7800000003</v>
      </c>
      <c r="AP165" s="15">
        <f t="shared" si="2"/>
        <v>23816249.289999995</v>
      </c>
      <c r="AQ165" s="15">
        <f t="shared" si="2"/>
        <v>13272474.749999998</v>
      </c>
      <c r="AR165" s="15">
        <f t="shared" si="2"/>
        <v>22288986.180000003</v>
      </c>
      <c r="AS165" s="15">
        <f t="shared" si="2"/>
        <v>347227928.88999993</v>
      </c>
      <c r="AT165" s="15">
        <f t="shared" si="2"/>
        <v>11500160.700000001</v>
      </c>
      <c r="AU165" s="15">
        <f t="shared" si="2"/>
        <v>83643323.189999998</v>
      </c>
      <c r="AV165" s="15">
        <f t="shared" si="2"/>
        <v>41918354.24000001</v>
      </c>
      <c r="AW165" s="15">
        <f t="shared" si="2"/>
        <v>0</v>
      </c>
      <c r="AX165" s="15">
        <f t="shared" si="2"/>
        <v>0</v>
      </c>
      <c r="AY165" s="15">
        <f t="shared" si="2"/>
        <v>0</v>
      </c>
      <c r="AZ165" s="15">
        <f t="shared" si="2"/>
        <v>137061838.13</v>
      </c>
      <c r="BA165" s="15">
        <f t="shared" si="2"/>
        <v>9204003.1700000018</v>
      </c>
      <c r="BB165" s="15">
        <f t="shared" si="2"/>
        <v>4550483.4700000007</v>
      </c>
      <c r="BC165" s="15">
        <f t="shared" si="2"/>
        <v>51648896.390000001</v>
      </c>
      <c r="BD165" s="15">
        <f t="shared" si="2"/>
        <v>125322.78</v>
      </c>
      <c r="BE165" s="15">
        <f t="shared" si="2"/>
        <v>-25474525.309999999</v>
      </c>
      <c r="BF165" s="15">
        <f t="shared" si="2"/>
        <v>-11566034.77</v>
      </c>
      <c r="BG165" s="15">
        <f t="shared" si="2"/>
        <v>116611296.61</v>
      </c>
      <c r="BH165" s="15">
        <f t="shared" si="2"/>
        <v>145099442.34</v>
      </c>
      <c r="BI165" s="15">
        <f t="shared" si="2"/>
        <v>4178658459.8099999</v>
      </c>
      <c r="BJ165" s="15">
        <f t="shared" si="2"/>
        <v>-205265095.67999998</v>
      </c>
      <c r="BK165" s="15">
        <f t="shared" si="2"/>
        <v>-205265095.67999998</v>
      </c>
      <c r="BL165" s="15">
        <f t="shared" si="2"/>
        <v>0</v>
      </c>
    </row>
    <row r="168" spans="2:64" x14ac:dyDescent="0.25">
      <c r="B168" s="18" t="s">
        <v>395</v>
      </c>
    </row>
    <row r="169" spans="2:64" x14ac:dyDescent="0.25">
      <c r="B169" s="1" t="s">
        <v>396</v>
      </c>
    </row>
  </sheetData>
  <mergeCells count="1">
    <mergeCell ref="B4:C5"/>
  </mergeCells>
  <pageMargins left="1" right="1" top="1" bottom="1.45" header="1" footer="1"/>
  <pageSetup orientation="portrait" horizontalDpi="300" verticalDpi="300" r:id="rId1"/>
  <headerFooter alignWithMargins="0">
    <oddFooter>&amp;L&amp;"Segoe UI,Regular"&amp;10 2/1/2022 1:46:19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L174"/>
  <sheetViews>
    <sheetView showGridLines="0" zoomScaleNormal="100" workbookViewId="0">
      <selection activeCell="E2" sqref="E2"/>
    </sheetView>
  </sheetViews>
  <sheetFormatPr defaultColWidth="8.7109375" defaultRowHeight="15" customHeight="1" x14ac:dyDescent="0.25"/>
  <cols>
    <col min="1" max="1" width="3.5703125" style="1" customWidth="1"/>
    <col min="2" max="2" width="13.42578125" style="1" bestFit="1" customWidth="1"/>
    <col min="3" max="3" width="43.7109375" style="1" bestFit="1" customWidth="1"/>
    <col min="4" max="64" width="23.5703125" style="1" customWidth="1"/>
    <col min="65" max="65" width="20.5703125" style="1" customWidth="1"/>
    <col min="66" max="66" width="6.85546875" style="1" customWidth="1"/>
    <col min="67" max="16384" width="8.7109375" style="1"/>
  </cols>
  <sheetData>
    <row r="1" spans="2:64" ht="14.25" x14ac:dyDescent="0.25"/>
    <row r="2" spans="2:64" ht="17.25" x14ac:dyDescent="0.3">
      <c r="B2" s="9" t="s">
        <v>0</v>
      </c>
      <c r="D2" s="1" t="s">
        <v>397</v>
      </c>
    </row>
    <row r="3" spans="2:64" ht="14.25" x14ac:dyDescent="0.25"/>
    <row r="4" spans="2:64" ht="14.25" x14ac:dyDescent="0.25">
      <c r="B4" s="19" t="s">
        <v>387</v>
      </c>
      <c r="C4" s="20"/>
      <c r="D4" s="2"/>
      <c r="E4" s="2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2" t="s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2" t="s">
        <v>1</v>
      </c>
      <c r="BK4" s="7"/>
      <c r="BL4" s="8"/>
    </row>
    <row r="5" spans="2:64" s="3" customFormat="1" ht="42.75" x14ac:dyDescent="0.25">
      <c r="B5" s="21"/>
      <c r="C5" s="22"/>
      <c r="D5" s="4"/>
      <c r="E5" s="4" t="s">
        <v>4</v>
      </c>
      <c r="F5" s="5"/>
      <c r="G5" s="5"/>
      <c r="H5" s="6"/>
      <c r="I5" s="4" t="s">
        <v>5</v>
      </c>
      <c r="J5" s="5"/>
      <c r="K5" s="5"/>
      <c r="L5" s="6"/>
      <c r="M5" s="4" t="s">
        <v>6</v>
      </c>
      <c r="N5" s="5"/>
      <c r="O5" s="6"/>
      <c r="P5" s="4" t="s">
        <v>7</v>
      </c>
      <c r="Q5" s="4" t="s">
        <v>8</v>
      </c>
      <c r="R5" s="5"/>
      <c r="S5" s="5"/>
      <c r="T5" s="5"/>
      <c r="U5" s="5"/>
      <c r="V5" s="5"/>
      <c r="W5" s="5"/>
      <c r="X5" s="5"/>
      <c r="Y5" s="5"/>
      <c r="Z5" s="6"/>
      <c r="AA5" s="4" t="s">
        <v>9</v>
      </c>
      <c r="AB5" s="5"/>
      <c r="AC5" s="5"/>
      <c r="AD5" s="6"/>
      <c r="AE5" s="4" t="s">
        <v>10</v>
      </c>
      <c r="AF5" s="5"/>
      <c r="AG5" s="5"/>
      <c r="AH5" s="5"/>
      <c r="AI5" s="6"/>
      <c r="AJ5" s="4" t="s">
        <v>11</v>
      </c>
      <c r="AK5" s="5"/>
      <c r="AL5" s="5"/>
      <c r="AM5" s="5"/>
      <c r="AN5" s="5"/>
      <c r="AO5" s="5"/>
      <c r="AP5" s="5"/>
      <c r="AQ5" s="5"/>
      <c r="AR5" s="5"/>
      <c r="AS5" s="6"/>
      <c r="AT5" s="4" t="s">
        <v>12</v>
      </c>
      <c r="AU5" s="5"/>
      <c r="AV5" s="5"/>
      <c r="AW5" s="5"/>
      <c r="AX5" s="5"/>
      <c r="AY5" s="5"/>
      <c r="AZ5" s="6"/>
      <c r="BA5" s="4" t="s">
        <v>13</v>
      </c>
      <c r="BB5" s="5"/>
      <c r="BC5" s="5"/>
      <c r="BD5" s="5"/>
      <c r="BE5" s="5"/>
      <c r="BF5" s="5"/>
      <c r="BG5" s="5"/>
      <c r="BH5" s="6"/>
      <c r="BI5" s="4" t="s">
        <v>14</v>
      </c>
      <c r="BJ5" s="4" t="s">
        <v>1</v>
      </c>
      <c r="BK5" s="6"/>
      <c r="BL5" s="4" t="s">
        <v>15</v>
      </c>
    </row>
    <row r="6" spans="2:64" ht="28.5" x14ac:dyDescent="0.25">
      <c r="B6" s="2" t="s">
        <v>16</v>
      </c>
      <c r="C6" s="2" t="s">
        <v>337</v>
      </c>
      <c r="D6" s="2" t="s">
        <v>17</v>
      </c>
      <c r="E6" s="2" t="s">
        <v>338</v>
      </c>
      <c r="F6" s="2" t="s">
        <v>339</v>
      </c>
      <c r="G6" s="2" t="s">
        <v>340</v>
      </c>
      <c r="H6" s="2" t="s">
        <v>18</v>
      </c>
      <c r="I6" s="2" t="s">
        <v>341</v>
      </c>
      <c r="J6" s="2" t="s">
        <v>342</v>
      </c>
      <c r="K6" s="2" t="s">
        <v>340</v>
      </c>
      <c r="L6" s="2" t="s">
        <v>19</v>
      </c>
      <c r="M6" s="2" t="s">
        <v>343</v>
      </c>
      <c r="N6" s="2" t="s">
        <v>344</v>
      </c>
      <c r="O6" s="2" t="s">
        <v>20</v>
      </c>
      <c r="P6" s="2" t="s">
        <v>1</v>
      </c>
      <c r="Q6" s="2" t="s">
        <v>345</v>
      </c>
      <c r="R6" s="2" t="s">
        <v>346</v>
      </c>
      <c r="S6" s="2" t="s">
        <v>347</v>
      </c>
      <c r="T6" s="2" t="s">
        <v>348</v>
      </c>
      <c r="U6" s="2" t="s">
        <v>349</v>
      </c>
      <c r="V6" s="2" t="s">
        <v>350</v>
      </c>
      <c r="W6" s="2" t="s">
        <v>351</v>
      </c>
      <c r="X6" s="2" t="s">
        <v>352</v>
      </c>
      <c r="Y6" s="2" t="s">
        <v>353</v>
      </c>
      <c r="Z6" s="2" t="s">
        <v>21</v>
      </c>
      <c r="AA6" s="2" t="s">
        <v>354</v>
      </c>
      <c r="AB6" s="2" t="s">
        <v>355</v>
      </c>
      <c r="AC6" s="2" t="s">
        <v>22</v>
      </c>
      <c r="AD6" s="2" t="s">
        <v>23</v>
      </c>
      <c r="AE6" s="2" t="s">
        <v>356</v>
      </c>
      <c r="AF6" s="2" t="s">
        <v>357</v>
      </c>
      <c r="AG6" s="2" t="s">
        <v>358</v>
      </c>
      <c r="AH6" s="2" t="s">
        <v>359</v>
      </c>
      <c r="AI6" s="2" t="s">
        <v>24</v>
      </c>
      <c r="AJ6" s="2" t="s">
        <v>360</v>
      </c>
      <c r="AK6" s="2" t="s">
        <v>361</v>
      </c>
      <c r="AL6" s="2" t="s">
        <v>362</v>
      </c>
      <c r="AM6" s="2" t="s">
        <v>363</v>
      </c>
      <c r="AN6" s="2" t="s">
        <v>364</v>
      </c>
      <c r="AO6" s="2" t="s">
        <v>365</v>
      </c>
      <c r="AP6" s="2" t="s">
        <v>25</v>
      </c>
      <c r="AQ6" s="2" t="s">
        <v>366</v>
      </c>
      <c r="AR6" s="2" t="s">
        <v>367</v>
      </c>
      <c r="AS6" s="2" t="s">
        <v>26</v>
      </c>
      <c r="AT6" s="2" t="s">
        <v>368</v>
      </c>
      <c r="AU6" s="2" t="s">
        <v>369</v>
      </c>
      <c r="AV6" s="2" t="s">
        <v>370</v>
      </c>
      <c r="AW6" s="2" t="s">
        <v>371</v>
      </c>
      <c r="AX6" s="2" t="s">
        <v>372</v>
      </c>
      <c r="AY6" s="2" t="s">
        <v>373</v>
      </c>
      <c r="AZ6" s="2" t="s">
        <v>27</v>
      </c>
      <c r="BA6" s="2" t="s">
        <v>374</v>
      </c>
      <c r="BB6" s="2" t="s">
        <v>375</v>
      </c>
      <c r="BC6" s="2" t="s">
        <v>376</v>
      </c>
      <c r="BD6" s="2" t="s">
        <v>377</v>
      </c>
      <c r="BE6" s="2" t="s">
        <v>378</v>
      </c>
      <c r="BF6" s="2" t="s">
        <v>379</v>
      </c>
      <c r="BG6" s="2" t="s">
        <v>380</v>
      </c>
      <c r="BH6" s="2" t="s">
        <v>28</v>
      </c>
      <c r="BI6" s="2" t="s">
        <v>1</v>
      </c>
      <c r="BJ6" s="2" t="s">
        <v>381</v>
      </c>
      <c r="BK6" s="2" t="s">
        <v>382</v>
      </c>
      <c r="BL6" s="2" t="s">
        <v>1</v>
      </c>
    </row>
    <row r="7" spans="2:64" ht="14.25" x14ac:dyDescent="0.25">
      <c r="B7" s="11" t="s">
        <v>29</v>
      </c>
      <c r="C7" s="11" t="s">
        <v>30</v>
      </c>
      <c r="D7" s="12">
        <v>112697815.3</v>
      </c>
      <c r="E7" s="12">
        <v>148666815</v>
      </c>
      <c r="F7" s="12">
        <v>500596</v>
      </c>
      <c r="G7" s="12">
        <v>27117065</v>
      </c>
      <c r="H7" s="12">
        <v>176284476</v>
      </c>
      <c r="I7" s="12">
        <v>219967596</v>
      </c>
      <c r="J7" s="12">
        <v>29004433</v>
      </c>
      <c r="K7" s="12">
        <v>445820</v>
      </c>
      <c r="L7" s="12">
        <v>249417849</v>
      </c>
      <c r="M7" s="12">
        <v>0</v>
      </c>
      <c r="N7" s="12">
        <v>0</v>
      </c>
      <c r="O7" s="12">
        <v>0</v>
      </c>
      <c r="P7" s="12">
        <v>538400140.29999995</v>
      </c>
      <c r="Q7" s="12">
        <v>6751142</v>
      </c>
      <c r="R7" s="12">
        <v>19394802</v>
      </c>
      <c r="S7" s="12">
        <v>144855240</v>
      </c>
      <c r="T7" s="12">
        <v>8065371</v>
      </c>
      <c r="U7" s="12">
        <v>10976624</v>
      </c>
      <c r="V7" s="12">
        <v>7677443</v>
      </c>
      <c r="W7" s="12">
        <v>30123</v>
      </c>
      <c r="X7" s="12">
        <v>17079399</v>
      </c>
      <c r="Y7" s="12">
        <v>6170284</v>
      </c>
      <c r="Z7" s="12">
        <v>221000428</v>
      </c>
      <c r="AA7" s="12">
        <v>45708030</v>
      </c>
      <c r="AB7" s="12">
        <v>16176560</v>
      </c>
      <c r="AC7" s="12">
        <v>66496333</v>
      </c>
      <c r="AD7" s="12">
        <v>128380923</v>
      </c>
      <c r="AE7" s="12">
        <v>7927730</v>
      </c>
      <c r="AF7" s="12">
        <v>4138027</v>
      </c>
      <c r="AG7" s="12">
        <v>4428546</v>
      </c>
      <c r="AH7" s="12">
        <v>856042</v>
      </c>
      <c r="AI7" s="12">
        <v>17350345</v>
      </c>
      <c r="AJ7" s="12">
        <v>18203705</v>
      </c>
      <c r="AK7" s="12">
        <v>10013685</v>
      </c>
      <c r="AL7" s="12">
        <v>0</v>
      </c>
      <c r="AM7" s="12">
        <v>0</v>
      </c>
      <c r="AN7" s="12">
        <v>2137987</v>
      </c>
      <c r="AO7" s="12">
        <v>672682</v>
      </c>
      <c r="AP7" s="12">
        <v>1579921</v>
      </c>
      <c r="AQ7" s="12">
        <v>360149</v>
      </c>
      <c r="AR7" s="12">
        <v>1910348</v>
      </c>
      <c r="AS7" s="12">
        <v>34878477</v>
      </c>
      <c r="AT7" s="12">
        <v>1645010</v>
      </c>
      <c r="AU7" s="12">
        <v>1084471</v>
      </c>
      <c r="AV7" s="12">
        <v>3600884</v>
      </c>
      <c r="AW7" s="12">
        <v>0</v>
      </c>
      <c r="AX7" s="12">
        <v>0</v>
      </c>
      <c r="AY7" s="12">
        <v>0</v>
      </c>
      <c r="AZ7" s="12">
        <v>6330365</v>
      </c>
      <c r="BA7" s="12">
        <v>112794</v>
      </c>
      <c r="BB7" s="12">
        <v>0</v>
      </c>
      <c r="BC7" s="12">
        <v>0</v>
      </c>
      <c r="BD7" s="12">
        <v>0</v>
      </c>
      <c r="BE7" s="12">
        <v>-3699035</v>
      </c>
      <c r="BF7" s="12">
        <v>-1456013</v>
      </c>
      <c r="BG7" s="12">
        <v>16757731</v>
      </c>
      <c r="BH7" s="12">
        <v>11715477</v>
      </c>
      <c r="BI7" s="12">
        <v>419656015</v>
      </c>
      <c r="BJ7" s="12">
        <v>1403500</v>
      </c>
      <c r="BK7" s="12">
        <v>1403500</v>
      </c>
      <c r="BL7" s="12">
        <v>421059515</v>
      </c>
    </row>
    <row r="8" spans="2:64" ht="14.25" x14ac:dyDescent="0.25">
      <c r="B8" s="11" t="s">
        <v>31</v>
      </c>
      <c r="C8" s="11" t="s">
        <v>32</v>
      </c>
      <c r="D8" s="13">
        <v>7765996.0899999999</v>
      </c>
      <c r="E8" s="13">
        <v>8173077.6299999999</v>
      </c>
      <c r="F8" s="13">
        <v>23874.52</v>
      </c>
      <c r="G8" s="13">
        <v>839791.37</v>
      </c>
      <c r="H8" s="13">
        <v>9036743.5199999996</v>
      </c>
      <c r="I8" s="13">
        <v>2768825.54</v>
      </c>
      <c r="J8" s="13">
        <v>259119.55</v>
      </c>
      <c r="K8" s="13">
        <v>763.11</v>
      </c>
      <c r="L8" s="13">
        <v>3028708.2</v>
      </c>
      <c r="M8" s="13">
        <v>0</v>
      </c>
      <c r="N8" s="13">
        <v>60518.97</v>
      </c>
      <c r="O8" s="13">
        <v>60518.97</v>
      </c>
      <c r="P8" s="13">
        <v>19891966.780000001</v>
      </c>
      <c r="Q8" s="13">
        <v>311739.53999999998</v>
      </c>
      <c r="R8" s="13">
        <v>370263.94</v>
      </c>
      <c r="S8" s="13">
        <v>3102079</v>
      </c>
      <c r="T8" s="13">
        <v>116218.36</v>
      </c>
      <c r="U8" s="13">
        <v>301079.23</v>
      </c>
      <c r="V8" s="13">
        <v>84043.31</v>
      </c>
      <c r="W8" s="13">
        <v>78423.02</v>
      </c>
      <c r="X8" s="13">
        <v>648869.68000000005</v>
      </c>
      <c r="Y8" s="13">
        <v>194462.51</v>
      </c>
      <c r="Z8" s="13">
        <v>5207178.59</v>
      </c>
      <c r="AA8" s="13">
        <v>995360.91</v>
      </c>
      <c r="AB8" s="13">
        <v>389897.73</v>
      </c>
      <c r="AC8" s="13">
        <v>1184215.67</v>
      </c>
      <c r="AD8" s="13">
        <v>2569474.31</v>
      </c>
      <c r="AE8" s="13">
        <v>194213.2</v>
      </c>
      <c r="AF8" s="13">
        <v>166904.29</v>
      </c>
      <c r="AG8" s="13">
        <v>113450.76</v>
      </c>
      <c r="AH8" s="13">
        <v>11938.31</v>
      </c>
      <c r="AI8" s="13">
        <v>486506.56</v>
      </c>
      <c r="AJ8" s="13">
        <v>819426.06</v>
      </c>
      <c r="AK8" s="13">
        <v>371070.44</v>
      </c>
      <c r="AL8" s="13">
        <v>0</v>
      </c>
      <c r="AM8" s="13">
        <v>0</v>
      </c>
      <c r="AN8" s="13">
        <v>82209.52</v>
      </c>
      <c r="AO8" s="13">
        <v>21.42</v>
      </c>
      <c r="AP8" s="13">
        <v>71335.259999999995</v>
      </c>
      <c r="AQ8" s="13">
        <v>49188.89</v>
      </c>
      <c r="AR8" s="13">
        <v>116751.03999999999</v>
      </c>
      <c r="AS8" s="13">
        <v>1510002.63</v>
      </c>
      <c r="AT8" s="13">
        <v>0</v>
      </c>
      <c r="AU8" s="13">
        <v>0</v>
      </c>
      <c r="AV8" s="13">
        <v>96067.95</v>
      </c>
      <c r="AW8" s="13">
        <v>0</v>
      </c>
      <c r="AX8" s="13">
        <v>0</v>
      </c>
      <c r="AY8" s="13">
        <v>0</v>
      </c>
      <c r="AZ8" s="13">
        <v>96067.95</v>
      </c>
      <c r="BA8" s="13">
        <v>2446020.81</v>
      </c>
      <c r="BB8" s="13">
        <v>0</v>
      </c>
      <c r="BC8" s="13">
        <v>0</v>
      </c>
      <c r="BD8" s="13">
        <v>0</v>
      </c>
      <c r="BE8" s="13">
        <v>-352907.11</v>
      </c>
      <c r="BF8" s="13">
        <v>-36409.050000000003</v>
      </c>
      <c r="BG8" s="13">
        <v>0</v>
      </c>
      <c r="BH8" s="13">
        <v>2056704.65</v>
      </c>
      <c r="BI8" s="13">
        <v>11925934.689999999</v>
      </c>
      <c r="BJ8" s="13">
        <v>-4546.8</v>
      </c>
      <c r="BK8" s="13">
        <v>-4546.8</v>
      </c>
      <c r="BL8" s="13">
        <v>11921387.890000001</v>
      </c>
    </row>
    <row r="9" spans="2:64" ht="14.25" x14ac:dyDescent="0.25">
      <c r="B9" s="11" t="s">
        <v>33</v>
      </c>
      <c r="C9" s="11" t="s">
        <v>34</v>
      </c>
      <c r="D9" s="13">
        <v>56268904</v>
      </c>
      <c r="E9" s="13">
        <v>34473183.460000001</v>
      </c>
      <c r="F9" s="13">
        <v>6271.8</v>
      </c>
      <c r="G9" s="13">
        <v>938501.74</v>
      </c>
      <c r="H9" s="13">
        <v>35417957</v>
      </c>
      <c r="I9" s="13">
        <v>35012094.789999999</v>
      </c>
      <c r="J9" s="13">
        <v>4511104.47</v>
      </c>
      <c r="K9" s="13">
        <v>7300</v>
      </c>
      <c r="L9" s="13">
        <v>39530499.259999998</v>
      </c>
      <c r="M9" s="13">
        <v>36152.26</v>
      </c>
      <c r="N9" s="13">
        <v>0</v>
      </c>
      <c r="O9" s="13">
        <v>36152.26</v>
      </c>
      <c r="P9" s="13">
        <v>131253512.52</v>
      </c>
      <c r="Q9" s="13">
        <v>973718.82</v>
      </c>
      <c r="R9" s="13">
        <v>2590503.64</v>
      </c>
      <c r="S9" s="13">
        <v>21717161.93</v>
      </c>
      <c r="T9" s="13">
        <v>1386405.71</v>
      </c>
      <c r="U9" s="13">
        <v>2038657.11</v>
      </c>
      <c r="V9" s="13">
        <v>1326800.03</v>
      </c>
      <c r="W9" s="13">
        <v>0</v>
      </c>
      <c r="X9" s="13">
        <v>4700424.53</v>
      </c>
      <c r="Y9" s="13">
        <v>1554447.37</v>
      </c>
      <c r="Z9" s="13">
        <v>36288119.140000001</v>
      </c>
      <c r="AA9" s="13">
        <v>7659507.8300000001</v>
      </c>
      <c r="AB9" s="13">
        <v>2608534.44</v>
      </c>
      <c r="AC9" s="13">
        <v>6571510.4000000004</v>
      </c>
      <c r="AD9" s="13">
        <v>16839552.670000002</v>
      </c>
      <c r="AE9" s="13">
        <v>3285234.34</v>
      </c>
      <c r="AF9" s="13">
        <v>13663884.970000001</v>
      </c>
      <c r="AG9" s="13">
        <v>672952.81</v>
      </c>
      <c r="AH9" s="13">
        <v>332589.61</v>
      </c>
      <c r="AI9" s="13">
        <v>17954661.73</v>
      </c>
      <c r="AJ9" s="13">
        <v>4592258.68</v>
      </c>
      <c r="AK9" s="13">
        <v>1423060.75</v>
      </c>
      <c r="AL9" s="13">
        <v>0</v>
      </c>
      <c r="AM9" s="13">
        <v>0</v>
      </c>
      <c r="AN9" s="13">
        <v>1677573.53</v>
      </c>
      <c r="AO9" s="13">
        <v>56785.86</v>
      </c>
      <c r="AP9" s="13">
        <v>0</v>
      </c>
      <c r="AQ9" s="13">
        <v>977528.49</v>
      </c>
      <c r="AR9" s="13">
        <v>0</v>
      </c>
      <c r="AS9" s="13">
        <v>8727207.3100000005</v>
      </c>
      <c r="AT9" s="13">
        <v>460266.33</v>
      </c>
      <c r="AU9" s="13">
        <v>43694.65</v>
      </c>
      <c r="AV9" s="13">
        <v>1878696.81</v>
      </c>
      <c r="AW9" s="13">
        <v>0</v>
      </c>
      <c r="AX9" s="13">
        <v>0</v>
      </c>
      <c r="AY9" s="13">
        <v>0</v>
      </c>
      <c r="AZ9" s="13">
        <v>2382657.79</v>
      </c>
      <c r="BA9" s="13">
        <v>32647.41</v>
      </c>
      <c r="BB9" s="13">
        <v>924749.8</v>
      </c>
      <c r="BC9" s="13">
        <v>2559000</v>
      </c>
      <c r="BD9" s="13">
        <v>0</v>
      </c>
      <c r="BE9" s="13">
        <v>245.16</v>
      </c>
      <c r="BF9" s="13">
        <v>0</v>
      </c>
      <c r="BG9" s="13">
        <v>5277.33</v>
      </c>
      <c r="BH9" s="13">
        <v>3521919.7</v>
      </c>
      <c r="BI9" s="13">
        <v>85714118.340000004</v>
      </c>
      <c r="BJ9" s="13">
        <v>-15058388.939999999</v>
      </c>
      <c r="BK9" s="13">
        <v>-15058388.939999999</v>
      </c>
      <c r="BL9" s="13">
        <v>70655729.400000006</v>
      </c>
    </row>
    <row r="10" spans="2:64" ht="14.25" x14ac:dyDescent="0.25">
      <c r="B10" s="11" t="s">
        <v>35</v>
      </c>
      <c r="C10" s="11" t="s">
        <v>36</v>
      </c>
      <c r="D10" s="13">
        <v>19659166.649999999</v>
      </c>
      <c r="E10" s="13">
        <v>24703813.370000001</v>
      </c>
      <c r="F10" s="13">
        <v>2531.33</v>
      </c>
      <c r="G10" s="13">
        <v>8900031.2400000002</v>
      </c>
      <c r="H10" s="13">
        <v>33606375.939999998</v>
      </c>
      <c r="I10" s="13">
        <v>58311615.469999999</v>
      </c>
      <c r="J10" s="13">
        <v>10904921.92</v>
      </c>
      <c r="K10" s="13">
        <v>137396.96</v>
      </c>
      <c r="L10" s="13">
        <v>69353934.349999994</v>
      </c>
      <c r="M10" s="13">
        <v>0</v>
      </c>
      <c r="N10" s="13">
        <v>77923.820000000007</v>
      </c>
      <c r="O10" s="13">
        <v>77923.820000000007</v>
      </c>
      <c r="P10" s="13">
        <v>122697400.76000001</v>
      </c>
      <c r="Q10" s="13">
        <v>1174442.1599999999</v>
      </c>
      <c r="R10" s="13">
        <v>3878241.72</v>
      </c>
      <c r="S10" s="13">
        <v>38932112.049999997</v>
      </c>
      <c r="T10" s="13">
        <v>3077433.53</v>
      </c>
      <c r="U10" s="13">
        <v>2686982.95</v>
      </c>
      <c r="V10" s="13">
        <v>2310133.14</v>
      </c>
      <c r="W10" s="13">
        <v>23050</v>
      </c>
      <c r="X10" s="13">
        <v>5839255.9199999999</v>
      </c>
      <c r="Y10" s="13">
        <v>971084.82</v>
      </c>
      <c r="Z10" s="13">
        <v>58892736.289999999</v>
      </c>
      <c r="AA10" s="13">
        <v>12147256.359999999</v>
      </c>
      <c r="AB10" s="13">
        <v>4281419.07</v>
      </c>
      <c r="AC10" s="13">
        <v>12165430.85</v>
      </c>
      <c r="AD10" s="13">
        <v>28594106.280000001</v>
      </c>
      <c r="AE10" s="13">
        <v>1833567.38</v>
      </c>
      <c r="AF10" s="13">
        <v>1456360.91</v>
      </c>
      <c r="AG10" s="13">
        <v>573147</v>
      </c>
      <c r="AH10" s="13">
        <v>135607.42000000001</v>
      </c>
      <c r="AI10" s="13">
        <v>3998682.71</v>
      </c>
      <c r="AJ10" s="13">
        <v>6333613.71</v>
      </c>
      <c r="AK10" s="13">
        <v>1918535.72</v>
      </c>
      <c r="AL10" s="13">
        <v>0</v>
      </c>
      <c r="AM10" s="13">
        <v>0</v>
      </c>
      <c r="AN10" s="13">
        <v>370506.47</v>
      </c>
      <c r="AO10" s="13">
        <v>103370.18</v>
      </c>
      <c r="AP10" s="13">
        <v>340145.76</v>
      </c>
      <c r="AQ10" s="13">
        <v>263486.12</v>
      </c>
      <c r="AR10" s="13">
        <v>0</v>
      </c>
      <c r="AS10" s="13">
        <v>9329657.9600000009</v>
      </c>
      <c r="AT10" s="13">
        <v>0</v>
      </c>
      <c r="AU10" s="13">
        <v>0</v>
      </c>
      <c r="AV10" s="13">
        <v>274426.36</v>
      </c>
      <c r="AW10" s="13">
        <v>0</v>
      </c>
      <c r="AX10" s="13">
        <v>0</v>
      </c>
      <c r="AY10" s="13">
        <v>0</v>
      </c>
      <c r="AZ10" s="13">
        <v>274426.36</v>
      </c>
      <c r="BA10" s="13">
        <v>695875.85</v>
      </c>
      <c r="BB10" s="13">
        <v>600600.81000000006</v>
      </c>
      <c r="BC10" s="13">
        <v>1959996.67</v>
      </c>
      <c r="BD10" s="13">
        <v>0</v>
      </c>
      <c r="BE10" s="13">
        <v>-1645535.38</v>
      </c>
      <c r="BF10" s="13">
        <v>-177190.22</v>
      </c>
      <c r="BG10" s="13">
        <v>1015732.9</v>
      </c>
      <c r="BH10" s="13">
        <v>2449480.63</v>
      </c>
      <c r="BI10" s="13">
        <v>103539090.23</v>
      </c>
      <c r="BJ10" s="13">
        <v>-1000000</v>
      </c>
      <c r="BK10" s="13">
        <v>-1000000</v>
      </c>
      <c r="BL10" s="13">
        <v>102539090.23</v>
      </c>
    </row>
    <row r="11" spans="2:64" ht="14.25" x14ac:dyDescent="0.25">
      <c r="B11" s="11" t="s">
        <v>37</v>
      </c>
      <c r="C11" s="11" t="s">
        <v>38</v>
      </c>
      <c r="D11" s="13">
        <v>4504457.74</v>
      </c>
      <c r="E11" s="13">
        <v>6764129.8899999997</v>
      </c>
      <c r="F11" s="13">
        <v>0</v>
      </c>
      <c r="G11" s="13">
        <v>1842963.7</v>
      </c>
      <c r="H11" s="13">
        <v>8607093.5899999999</v>
      </c>
      <c r="I11" s="13">
        <v>10679734.91</v>
      </c>
      <c r="J11" s="13">
        <v>1753659.42</v>
      </c>
      <c r="K11" s="13">
        <v>0</v>
      </c>
      <c r="L11" s="13">
        <v>12433394.33</v>
      </c>
      <c r="M11" s="13">
        <v>0</v>
      </c>
      <c r="N11" s="13">
        <v>254862.07</v>
      </c>
      <c r="O11" s="13">
        <v>254862.07</v>
      </c>
      <c r="P11" s="13">
        <v>25799807.73</v>
      </c>
      <c r="Q11" s="13">
        <v>475938.9</v>
      </c>
      <c r="R11" s="13">
        <v>896311.34</v>
      </c>
      <c r="S11" s="13">
        <v>5749509.96</v>
      </c>
      <c r="T11" s="13">
        <v>160222.07999999999</v>
      </c>
      <c r="U11" s="13">
        <v>767304.24</v>
      </c>
      <c r="V11" s="13">
        <v>585703.06000000006</v>
      </c>
      <c r="W11" s="13">
        <v>15019.48</v>
      </c>
      <c r="X11" s="13">
        <v>1463384.74</v>
      </c>
      <c r="Y11" s="13">
        <v>336172.39</v>
      </c>
      <c r="Z11" s="13">
        <v>10449566.189999999</v>
      </c>
      <c r="AA11" s="13">
        <v>2131879.11</v>
      </c>
      <c r="AB11" s="13">
        <v>781723.21</v>
      </c>
      <c r="AC11" s="13">
        <v>3060293.16</v>
      </c>
      <c r="AD11" s="13">
        <v>5973895.4800000004</v>
      </c>
      <c r="AE11" s="13">
        <v>605505.23</v>
      </c>
      <c r="AF11" s="13">
        <v>268878.59999999998</v>
      </c>
      <c r="AG11" s="13">
        <v>254390.33</v>
      </c>
      <c r="AH11" s="13">
        <v>73615.759999999995</v>
      </c>
      <c r="AI11" s="13">
        <v>1202389.92</v>
      </c>
      <c r="AJ11" s="13">
        <v>1960841.54</v>
      </c>
      <c r="AK11" s="13">
        <v>746737.04</v>
      </c>
      <c r="AL11" s="13">
        <v>0</v>
      </c>
      <c r="AM11" s="13">
        <v>0</v>
      </c>
      <c r="AN11" s="13">
        <v>13784.4</v>
      </c>
      <c r="AO11" s="13">
        <v>16322.22</v>
      </c>
      <c r="AP11" s="13">
        <v>251293.43</v>
      </c>
      <c r="AQ11" s="13">
        <v>363721.16</v>
      </c>
      <c r="AR11" s="13">
        <v>1249.2</v>
      </c>
      <c r="AS11" s="13">
        <v>3353948.99</v>
      </c>
      <c r="AT11" s="13">
        <v>0</v>
      </c>
      <c r="AU11" s="13">
        <v>0</v>
      </c>
      <c r="AV11" s="13">
        <v>962.91</v>
      </c>
      <c r="AW11" s="13">
        <v>0</v>
      </c>
      <c r="AX11" s="13">
        <v>0</v>
      </c>
      <c r="AY11" s="13">
        <v>0</v>
      </c>
      <c r="AZ11" s="13">
        <v>962.91</v>
      </c>
      <c r="BA11" s="13">
        <v>70640.44</v>
      </c>
      <c r="BB11" s="13">
        <v>0</v>
      </c>
      <c r="BC11" s="13">
        <v>0</v>
      </c>
      <c r="BD11" s="13">
        <v>0</v>
      </c>
      <c r="BE11" s="13">
        <v>0</v>
      </c>
      <c r="BF11" s="13">
        <v>-80625.87</v>
      </c>
      <c r="BG11" s="13">
        <v>0</v>
      </c>
      <c r="BH11" s="13">
        <v>-9985.43</v>
      </c>
      <c r="BI11" s="13">
        <v>20970778.059999999</v>
      </c>
      <c r="BJ11" s="13">
        <v>0</v>
      </c>
      <c r="BK11" s="13">
        <v>0</v>
      </c>
      <c r="BL11" s="13">
        <v>20970778.059999999</v>
      </c>
    </row>
    <row r="12" spans="2:64" ht="14.25" x14ac:dyDescent="0.25">
      <c r="B12" s="11" t="s">
        <v>39</v>
      </c>
      <c r="C12" s="11" t="s">
        <v>40</v>
      </c>
      <c r="D12" s="13">
        <v>1486085.95</v>
      </c>
      <c r="E12" s="13">
        <v>1206117</v>
      </c>
      <c r="F12" s="13">
        <v>306738</v>
      </c>
      <c r="G12" s="13">
        <v>143484</v>
      </c>
      <c r="H12" s="13">
        <v>1656339</v>
      </c>
      <c r="I12" s="13">
        <v>1375333</v>
      </c>
      <c r="J12" s="13">
        <v>2405</v>
      </c>
      <c r="K12" s="13">
        <v>0</v>
      </c>
      <c r="L12" s="13">
        <v>1377738</v>
      </c>
      <c r="M12" s="13">
        <v>3616</v>
      </c>
      <c r="N12" s="13">
        <v>78539</v>
      </c>
      <c r="O12" s="13">
        <v>82155</v>
      </c>
      <c r="P12" s="13">
        <v>4602317.95</v>
      </c>
      <c r="Q12" s="13">
        <v>267240</v>
      </c>
      <c r="R12" s="13">
        <v>107434</v>
      </c>
      <c r="S12" s="13">
        <v>577348</v>
      </c>
      <c r="T12" s="13">
        <v>577</v>
      </c>
      <c r="U12" s="13">
        <v>107879</v>
      </c>
      <c r="V12" s="13">
        <v>11092</v>
      </c>
      <c r="W12" s="13">
        <v>61022</v>
      </c>
      <c r="X12" s="13">
        <v>246330</v>
      </c>
      <c r="Y12" s="13">
        <v>12825</v>
      </c>
      <c r="Z12" s="13">
        <v>1391747</v>
      </c>
      <c r="AA12" s="13">
        <v>294825</v>
      </c>
      <c r="AB12" s="13">
        <v>111675</v>
      </c>
      <c r="AC12" s="13">
        <v>434279</v>
      </c>
      <c r="AD12" s="13">
        <v>840779</v>
      </c>
      <c r="AE12" s="13">
        <v>68788</v>
      </c>
      <c r="AF12" s="13">
        <v>28995</v>
      </c>
      <c r="AG12" s="13">
        <v>86456</v>
      </c>
      <c r="AH12" s="13">
        <v>25759</v>
      </c>
      <c r="AI12" s="13">
        <v>209998</v>
      </c>
      <c r="AJ12" s="13">
        <v>94149</v>
      </c>
      <c r="AK12" s="13">
        <v>145711</v>
      </c>
      <c r="AL12" s="13">
        <v>0</v>
      </c>
      <c r="AM12" s="13">
        <v>0</v>
      </c>
      <c r="AN12" s="13">
        <v>2888</v>
      </c>
      <c r="AO12" s="13">
        <v>0</v>
      </c>
      <c r="AP12" s="13">
        <v>0</v>
      </c>
      <c r="AQ12" s="13">
        <v>20456</v>
      </c>
      <c r="AR12" s="13">
        <v>30433</v>
      </c>
      <c r="AS12" s="13">
        <v>293637</v>
      </c>
      <c r="AT12" s="13">
        <v>0</v>
      </c>
      <c r="AU12" s="13">
        <v>0</v>
      </c>
      <c r="AV12" s="13">
        <v>9308</v>
      </c>
      <c r="AW12" s="13">
        <v>0</v>
      </c>
      <c r="AX12" s="13">
        <v>0</v>
      </c>
      <c r="AY12" s="13">
        <v>0</v>
      </c>
      <c r="AZ12" s="13">
        <v>9308</v>
      </c>
      <c r="BA12" s="13">
        <v>59916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15648</v>
      </c>
      <c r="BH12" s="13">
        <v>75564</v>
      </c>
      <c r="BI12" s="13">
        <v>2821033</v>
      </c>
      <c r="BJ12" s="13">
        <v>45000</v>
      </c>
      <c r="BK12" s="13">
        <v>45000</v>
      </c>
      <c r="BL12" s="13">
        <v>2866033</v>
      </c>
    </row>
    <row r="13" spans="2:64" ht="14.25" x14ac:dyDescent="0.25">
      <c r="B13" s="11" t="s">
        <v>41</v>
      </c>
      <c r="C13" s="11" t="s">
        <v>42</v>
      </c>
      <c r="D13" s="13">
        <v>115903599.3</v>
      </c>
      <c r="E13" s="13">
        <v>128990523.3</v>
      </c>
      <c r="F13" s="13">
        <v>756697.53</v>
      </c>
      <c r="G13" s="13">
        <v>22079026.18</v>
      </c>
      <c r="H13" s="13">
        <v>151826247.00999999</v>
      </c>
      <c r="I13" s="13">
        <v>200797376.91999999</v>
      </c>
      <c r="J13" s="13">
        <v>47026544.189999998</v>
      </c>
      <c r="K13" s="13">
        <v>2104718.7599999998</v>
      </c>
      <c r="L13" s="13">
        <v>249928639.87</v>
      </c>
      <c r="M13" s="13">
        <v>0</v>
      </c>
      <c r="N13" s="13">
        <v>0</v>
      </c>
      <c r="O13" s="13">
        <v>0</v>
      </c>
      <c r="P13" s="13">
        <v>517658486.18000001</v>
      </c>
      <c r="Q13" s="13">
        <v>5672155.0599999996</v>
      </c>
      <c r="R13" s="13">
        <v>21581827.579999998</v>
      </c>
      <c r="S13" s="13">
        <v>136182971.81</v>
      </c>
      <c r="T13" s="13">
        <v>9792826.3800000008</v>
      </c>
      <c r="U13" s="13">
        <v>12286290.960000001</v>
      </c>
      <c r="V13" s="13">
        <v>7983485.25</v>
      </c>
      <c r="W13" s="13">
        <v>366041.28</v>
      </c>
      <c r="X13" s="13">
        <v>32609745.5</v>
      </c>
      <c r="Y13" s="13">
        <v>2730965.28</v>
      </c>
      <c r="Z13" s="13">
        <v>229206309.09999999</v>
      </c>
      <c r="AA13" s="13">
        <v>45891245.640000001</v>
      </c>
      <c r="AB13" s="13">
        <v>16204873.02</v>
      </c>
      <c r="AC13" s="13">
        <v>49233303.439999998</v>
      </c>
      <c r="AD13" s="13">
        <v>111329422.09999999</v>
      </c>
      <c r="AE13" s="13">
        <v>3482119.22</v>
      </c>
      <c r="AF13" s="13">
        <v>2268131.4700000002</v>
      </c>
      <c r="AG13" s="13">
        <v>3871533.39</v>
      </c>
      <c r="AH13" s="13">
        <v>323393.15999999997</v>
      </c>
      <c r="AI13" s="13">
        <v>9945177.2400000002</v>
      </c>
      <c r="AJ13" s="13">
        <v>24346843.899999999</v>
      </c>
      <c r="AK13" s="13">
        <v>8170727.2599999998</v>
      </c>
      <c r="AL13" s="13">
        <v>0</v>
      </c>
      <c r="AM13" s="13">
        <v>0</v>
      </c>
      <c r="AN13" s="13">
        <v>767249.36</v>
      </c>
      <c r="AO13" s="13">
        <v>60937.26</v>
      </c>
      <c r="AP13" s="13">
        <v>4591305.84</v>
      </c>
      <c r="AQ13" s="13">
        <v>1481246.93</v>
      </c>
      <c r="AR13" s="13">
        <v>270368.32</v>
      </c>
      <c r="AS13" s="13">
        <v>39688678.869999997</v>
      </c>
      <c r="AT13" s="13">
        <v>0</v>
      </c>
      <c r="AU13" s="13">
        <v>0</v>
      </c>
      <c r="AV13" s="13">
        <v>416150.92</v>
      </c>
      <c r="AW13" s="13">
        <v>0</v>
      </c>
      <c r="AX13" s="13">
        <v>0</v>
      </c>
      <c r="AY13" s="13">
        <v>0</v>
      </c>
      <c r="AZ13" s="13">
        <v>416150.92</v>
      </c>
      <c r="BA13" s="13">
        <v>44856.5</v>
      </c>
      <c r="BB13" s="13">
        <v>0</v>
      </c>
      <c r="BC13" s="13">
        <v>0</v>
      </c>
      <c r="BD13" s="13">
        <v>0</v>
      </c>
      <c r="BE13" s="13">
        <v>-4626915.9400000004</v>
      </c>
      <c r="BF13" s="13">
        <v>-1470494.34</v>
      </c>
      <c r="BG13" s="13">
        <v>7461007.75</v>
      </c>
      <c r="BH13" s="13">
        <v>1408453.97</v>
      </c>
      <c r="BI13" s="13">
        <v>391994192.19999999</v>
      </c>
      <c r="BJ13" s="13">
        <v>0</v>
      </c>
      <c r="BK13" s="13">
        <v>0</v>
      </c>
      <c r="BL13" s="13">
        <v>391994192.19999999</v>
      </c>
    </row>
    <row r="14" spans="2:64" ht="14.25" x14ac:dyDescent="0.25">
      <c r="B14" s="11" t="s">
        <v>43</v>
      </c>
      <c r="C14" s="11" t="s">
        <v>44</v>
      </c>
      <c r="D14" s="13">
        <v>9387561</v>
      </c>
      <c r="E14" s="13">
        <v>11815470.73</v>
      </c>
      <c r="F14" s="13">
        <v>5610</v>
      </c>
      <c r="G14" s="13">
        <v>1706205.16</v>
      </c>
      <c r="H14" s="13">
        <v>13527285.890000001</v>
      </c>
      <c r="I14" s="13">
        <v>13635301.26</v>
      </c>
      <c r="J14" s="13">
        <v>1946357.74</v>
      </c>
      <c r="K14" s="13">
        <v>100151.92</v>
      </c>
      <c r="L14" s="13">
        <v>15681810.92</v>
      </c>
      <c r="M14" s="13">
        <v>0</v>
      </c>
      <c r="N14" s="13">
        <v>0</v>
      </c>
      <c r="O14" s="13">
        <v>0</v>
      </c>
      <c r="P14" s="13">
        <v>38596657.810000002</v>
      </c>
      <c r="Q14" s="13">
        <v>353808.08</v>
      </c>
      <c r="R14" s="13">
        <v>1174322.06</v>
      </c>
      <c r="S14" s="13">
        <v>8202796.6299999999</v>
      </c>
      <c r="T14" s="13">
        <v>459879.58</v>
      </c>
      <c r="U14" s="13">
        <v>1018288.06</v>
      </c>
      <c r="V14" s="13">
        <v>390925.52</v>
      </c>
      <c r="W14" s="13">
        <v>5398.08</v>
      </c>
      <c r="X14" s="13">
        <v>2177525.6800000002</v>
      </c>
      <c r="Y14" s="13">
        <v>281343.35999999999</v>
      </c>
      <c r="Z14" s="13">
        <v>14064287.050000001</v>
      </c>
      <c r="AA14" s="13">
        <v>2890483.94</v>
      </c>
      <c r="AB14" s="13">
        <v>1009878.8</v>
      </c>
      <c r="AC14" s="13">
        <v>2432621.2799999998</v>
      </c>
      <c r="AD14" s="13">
        <v>6332984.0199999996</v>
      </c>
      <c r="AE14" s="13">
        <v>1087411.3999999999</v>
      </c>
      <c r="AF14" s="13">
        <v>536745.81999999995</v>
      </c>
      <c r="AG14" s="13">
        <v>326110.02</v>
      </c>
      <c r="AH14" s="13">
        <v>190289.66</v>
      </c>
      <c r="AI14" s="13">
        <v>2140556.9</v>
      </c>
      <c r="AJ14" s="13">
        <v>2997937.96</v>
      </c>
      <c r="AK14" s="13">
        <v>1122082.17</v>
      </c>
      <c r="AL14" s="13">
        <v>0</v>
      </c>
      <c r="AM14" s="13">
        <v>0</v>
      </c>
      <c r="AN14" s="13">
        <v>33196.82</v>
      </c>
      <c r="AO14" s="13">
        <v>58852.1</v>
      </c>
      <c r="AP14" s="13">
        <v>0</v>
      </c>
      <c r="AQ14" s="13">
        <v>299232.24</v>
      </c>
      <c r="AR14" s="13">
        <v>27000</v>
      </c>
      <c r="AS14" s="13">
        <v>4538301.29</v>
      </c>
      <c r="AT14" s="13">
        <v>0</v>
      </c>
      <c r="AU14" s="13">
        <v>0</v>
      </c>
      <c r="AV14" s="13">
        <v>132301.35999999999</v>
      </c>
      <c r="AW14" s="13">
        <v>0</v>
      </c>
      <c r="AX14" s="13">
        <v>0</v>
      </c>
      <c r="AY14" s="13">
        <v>0</v>
      </c>
      <c r="AZ14" s="13">
        <v>132301.35999999999</v>
      </c>
      <c r="BA14" s="13">
        <v>367493.95</v>
      </c>
      <c r="BB14" s="13">
        <v>0</v>
      </c>
      <c r="BC14" s="13">
        <v>0</v>
      </c>
      <c r="BD14" s="13">
        <v>0</v>
      </c>
      <c r="BE14" s="13">
        <v>-375684.25</v>
      </c>
      <c r="BF14" s="13">
        <v>-120384.75</v>
      </c>
      <c r="BG14" s="13">
        <v>0</v>
      </c>
      <c r="BH14" s="13">
        <v>-128575.05</v>
      </c>
      <c r="BI14" s="13">
        <v>27079855.57</v>
      </c>
      <c r="BJ14" s="13">
        <v>0</v>
      </c>
      <c r="BK14" s="13">
        <v>0</v>
      </c>
      <c r="BL14" s="13">
        <v>27079855.57</v>
      </c>
    </row>
    <row r="15" spans="2:64" ht="14.25" x14ac:dyDescent="0.25">
      <c r="B15" s="11" t="s">
        <v>45</v>
      </c>
      <c r="C15" s="11" t="s">
        <v>46</v>
      </c>
      <c r="D15" s="13">
        <v>8332604</v>
      </c>
      <c r="E15" s="13">
        <v>10830062</v>
      </c>
      <c r="F15" s="13">
        <v>0</v>
      </c>
      <c r="G15" s="13">
        <v>1373668</v>
      </c>
      <c r="H15" s="13">
        <v>12203730</v>
      </c>
      <c r="I15" s="13">
        <v>4497323</v>
      </c>
      <c r="J15" s="13">
        <v>0</v>
      </c>
      <c r="K15" s="13">
        <v>50618</v>
      </c>
      <c r="L15" s="13">
        <v>4547941</v>
      </c>
      <c r="M15" s="13">
        <v>109675</v>
      </c>
      <c r="N15" s="13">
        <v>0</v>
      </c>
      <c r="O15" s="13">
        <v>109675</v>
      </c>
      <c r="P15" s="13">
        <v>25193950</v>
      </c>
      <c r="Q15" s="13">
        <v>454041</v>
      </c>
      <c r="R15" s="13">
        <v>862050</v>
      </c>
      <c r="S15" s="13">
        <v>3970444</v>
      </c>
      <c r="T15" s="13">
        <v>26565</v>
      </c>
      <c r="U15" s="13">
        <v>658069</v>
      </c>
      <c r="V15" s="13">
        <v>233620</v>
      </c>
      <c r="W15" s="13">
        <v>0</v>
      </c>
      <c r="X15" s="13">
        <v>1936417</v>
      </c>
      <c r="Y15" s="13">
        <v>183879</v>
      </c>
      <c r="Z15" s="13">
        <v>8325085</v>
      </c>
      <c r="AA15" s="13">
        <v>1860824</v>
      </c>
      <c r="AB15" s="13">
        <v>618662</v>
      </c>
      <c r="AC15" s="13">
        <v>2135665</v>
      </c>
      <c r="AD15" s="13">
        <v>4615151</v>
      </c>
      <c r="AE15" s="13">
        <v>143873</v>
      </c>
      <c r="AF15" s="13">
        <v>41485</v>
      </c>
      <c r="AG15" s="13">
        <v>77080</v>
      </c>
      <c r="AH15" s="13">
        <v>20898</v>
      </c>
      <c r="AI15" s="13">
        <v>283336</v>
      </c>
      <c r="AJ15" s="13">
        <v>867512</v>
      </c>
      <c r="AK15" s="13">
        <v>666124</v>
      </c>
      <c r="AL15" s="13">
        <v>0</v>
      </c>
      <c r="AM15" s="13">
        <v>0</v>
      </c>
      <c r="AN15" s="13">
        <v>277528</v>
      </c>
      <c r="AO15" s="13">
        <v>15450</v>
      </c>
      <c r="AP15" s="13">
        <v>225117</v>
      </c>
      <c r="AQ15" s="13">
        <v>59417</v>
      </c>
      <c r="AR15" s="13">
        <v>157500</v>
      </c>
      <c r="AS15" s="13">
        <v>2268648</v>
      </c>
      <c r="AT15" s="13">
        <v>0</v>
      </c>
      <c r="AU15" s="13">
        <v>0</v>
      </c>
      <c r="AV15" s="13">
        <v>64904</v>
      </c>
      <c r="AW15" s="13">
        <v>0</v>
      </c>
      <c r="AX15" s="13">
        <v>0</v>
      </c>
      <c r="AY15" s="13">
        <v>0</v>
      </c>
      <c r="AZ15" s="13">
        <v>64904</v>
      </c>
      <c r="BA15" s="13">
        <v>205432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505206</v>
      </c>
      <c r="BH15" s="13">
        <v>710638</v>
      </c>
      <c r="BI15" s="13">
        <v>16267762</v>
      </c>
      <c r="BJ15" s="13">
        <v>0</v>
      </c>
      <c r="BK15" s="13">
        <v>0</v>
      </c>
      <c r="BL15" s="13">
        <v>16267762</v>
      </c>
    </row>
    <row r="16" spans="2:64" ht="14.25" x14ac:dyDescent="0.25">
      <c r="B16" s="11" t="s">
        <v>47</v>
      </c>
      <c r="C16" s="11" t="s">
        <v>48</v>
      </c>
      <c r="D16" s="13">
        <v>15721512.310000001</v>
      </c>
      <c r="E16" s="13">
        <v>3332825.57</v>
      </c>
      <c r="F16" s="13">
        <v>0</v>
      </c>
      <c r="G16" s="13">
        <v>609673.75</v>
      </c>
      <c r="H16" s="13">
        <v>3942499.32</v>
      </c>
      <c r="I16" s="13">
        <v>2485959.65</v>
      </c>
      <c r="J16" s="13">
        <v>724785.33</v>
      </c>
      <c r="K16" s="13">
        <v>16427.59</v>
      </c>
      <c r="L16" s="13">
        <v>3227172.57</v>
      </c>
      <c r="M16" s="13">
        <v>0</v>
      </c>
      <c r="N16" s="13">
        <v>0</v>
      </c>
      <c r="O16" s="13">
        <v>0</v>
      </c>
      <c r="P16" s="13">
        <v>22891184.199999999</v>
      </c>
      <c r="Q16" s="13">
        <v>283181</v>
      </c>
      <c r="R16" s="13">
        <v>154581.88</v>
      </c>
      <c r="S16" s="13">
        <v>466924.4</v>
      </c>
      <c r="T16" s="13">
        <v>100</v>
      </c>
      <c r="U16" s="13">
        <v>259457.52</v>
      </c>
      <c r="V16" s="13">
        <v>4600</v>
      </c>
      <c r="W16" s="13">
        <v>47589.13</v>
      </c>
      <c r="X16" s="13">
        <v>296754.05</v>
      </c>
      <c r="Y16" s="13">
        <v>144695.06</v>
      </c>
      <c r="Z16" s="13">
        <v>1657883.04</v>
      </c>
      <c r="AA16" s="13">
        <v>339907.65</v>
      </c>
      <c r="AB16" s="13">
        <v>131593.23000000001</v>
      </c>
      <c r="AC16" s="13">
        <v>570109.57999999996</v>
      </c>
      <c r="AD16" s="13">
        <v>1041610.46</v>
      </c>
      <c r="AE16" s="13">
        <v>223651.77</v>
      </c>
      <c r="AF16" s="13">
        <v>109314.95</v>
      </c>
      <c r="AG16" s="13">
        <v>130008.36</v>
      </c>
      <c r="AH16" s="13">
        <v>15201</v>
      </c>
      <c r="AI16" s="13">
        <v>478176.08</v>
      </c>
      <c r="AJ16" s="13">
        <v>575266.44999999995</v>
      </c>
      <c r="AK16" s="13">
        <v>327615.57</v>
      </c>
      <c r="AL16" s="13">
        <v>0</v>
      </c>
      <c r="AM16" s="13">
        <v>0</v>
      </c>
      <c r="AN16" s="13">
        <v>5241.8</v>
      </c>
      <c r="AO16" s="13">
        <v>1949.47</v>
      </c>
      <c r="AP16" s="13">
        <v>5719.35</v>
      </c>
      <c r="AQ16" s="13">
        <v>35745.589999999997</v>
      </c>
      <c r="AR16" s="13">
        <v>0</v>
      </c>
      <c r="AS16" s="13">
        <v>951538.23</v>
      </c>
      <c r="AT16" s="13">
        <v>0</v>
      </c>
      <c r="AU16" s="13">
        <v>0</v>
      </c>
      <c r="AV16" s="13">
        <v>722.8</v>
      </c>
      <c r="AW16" s="13">
        <v>0</v>
      </c>
      <c r="AX16" s="13">
        <v>0</v>
      </c>
      <c r="AY16" s="13">
        <v>0</v>
      </c>
      <c r="AZ16" s="13">
        <v>722.8</v>
      </c>
      <c r="BA16" s="13">
        <v>128998.3</v>
      </c>
      <c r="BB16" s="13">
        <v>0</v>
      </c>
      <c r="BC16" s="13">
        <v>0</v>
      </c>
      <c r="BD16" s="13">
        <v>0</v>
      </c>
      <c r="BE16" s="13">
        <v>0</v>
      </c>
      <c r="BF16" s="13">
        <v>-55637.63</v>
      </c>
      <c r="BG16" s="13">
        <v>1737.12</v>
      </c>
      <c r="BH16" s="13">
        <v>75097.789999999994</v>
      </c>
      <c r="BI16" s="13">
        <v>4205028.4000000004</v>
      </c>
      <c r="BJ16" s="13">
        <v>12630179.689999999</v>
      </c>
      <c r="BK16" s="13">
        <v>12630179.689999999</v>
      </c>
      <c r="BL16" s="13">
        <v>16835208.09</v>
      </c>
    </row>
    <row r="17" spans="2:64" ht="14.25" x14ac:dyDescent="0.25">
      <c r="B17" s="11" t="s">
        <v>49</v>
      </c>
      <c r="C17" s="11" t="s">
        <v>50</v>
      </c>
      <c r="D17" s="13">
        <v>4155648.35</v>
      </c>
      <c r="E17" s="13">
        <v>7793094.1200000001</v>
      </c>
      <c r="F17" s="13">
        <v>4175</v>
      </c>
      <c r="G17" s="13">
        <v>921704.13</v>
      </c>
      <c r="H17" s="13">
        <v>8718973.25</v>
      </c>
      <c r="I17" s="13">
        <v>2562440.09</v>
      </c>
      <c r="J17" s="13">
        <v>0</v>
      </c>
      <c r="K17" s="13">
        <v>0</v>
      </c>
      <c r="L17" s="13">
        <v>2562440.09</v>
      </c>
      <c r="M17" s="13">
        <v>0</v>
      </c>
      <c r="N17" s="13">
        <v>0</v>
      </c>
      <c r="O17" s="13">
        <v>0</v>
      </c>
      <c r="P17" s="13">
        <v>15437061.689999999</v>
      </c>
      <c r="Q17" s="13">
        <v>418527.94</v>
      </c>
      <c r="R17" s="13">
        <v>387979.84</v>
      </c>
      <c r="S17" s="13">
        <v>2971711.1</v>
      </c>
      <c r="T17" s="13">
        <v>181588.18</v>
      </c>
      <c r="U17" s="13">
        <v>425269.24</v>
      </c>
      <c r="V17" s="13">
        <v>291298.40999999997</v>
      </c>
      <c r="W17" s="13">
        <v>63797.19</v>
      </c>
      <c r="X17" s="13">
        <v>987053.78</v>
      </c>
      <c r="Y17" s="13">
        <v>147998.60999999999</v>
      </c>
      <c r="Z17" s="13">
        <v>5875224.29</v>
      </c>
      <c r="AA17" s="13">
        <v>1245516.83</v>
      </c>
      <c r="AB17" s="13">
        <v>431254.4</v>
      </c>
      <c r="AC17" s="13">
        <v>857701.19</v>
      </c>
      <c r="AD17" s="13">
        <v>2534472.42</v>
      </c>
      <c r="AE17" s="13">
        <v>126225.88</v>
      </c>
      <c r="AF17" s="13">
        <v>260272.45</v>
      </c>
      <c r="AG17" s="13">
        <v>196475.18</v>
      </c>
      <c r="AH17" s="13">
        <v>79838.820000000007</v>
      </c>
      <c r="AI17" s="13">
        <v>662812.32999999996</v>
      </c>
      <c r="AJ17" s="13">
        <v>441626.28</v>
      </c>
      <c r="AK17" s="13">
        <v>346383.67</v>
      </c>
      <c r="AL17" s="13">
        <v>0</v>
      </c>
      <c r="AM17" s="13">
        <v>8586.42</v>
      </c>
      <c r="AN17" s="13">
        <v>56685.57</v>
      </c>
      <c r="AO17" s="13">
        <v>11490.59</v>
      </c>
      <c r="AP17" s="13">
        <v>4298.49</v>
      </c>
      <c r="AQ17" s="13">
        <v>20620.03</v>
      </c>
      <c r="AR17" s="13">
        <v>1693.81</v>
      </c>
      <c r="AS17" s="13">
        <v>891384.86</v>
      </c>
      <c r="AT17" s="13">
        <v>0</v>
      </c>
      <c r="AU17" s="13">
        <v>0</v>
      </c>
      <c r="AV17" s="13">
        <v>18321.91</v>
      </c>
      <c r="AW17" s="13">
        <v>0</v>
      </c>
      <c r="AX17" s="13">
        <v>0</v>
      </c>
      <c r="AY17" s="13">
        <v>0</v>
      </c>
      <c r="AZ17" s="13">
        <v>18321.91</v>
      </c>
      <c r="BA17" s="13">
        <v>4139.04</v>
      </c>
      <c r="BB17" s="13">
        <v>0</v>
      </c>
      <c r="BC17" s="13">
        <v>0</v>
      </c>
      <c r="BD17" s="13">
        <v>0</v>
      </c>
      <c r="BE17" s="13">
        <v>-54130.96</v>
      </c>
      <c r="BF17" s="13">
        <v>-2651.53</v>
      </c>
      <c r="BG17" s="13">
        <v>229578.29</v>
      </c>
      <c r="BH17" s="13">
        <v>176934.84</v>
      </c>
      <c r="BI17" s="13">
        <v>10159150.65</v>
      </c>
      <c r="BJ17" s="13">
        <v>0</v>
      </c>
      <c r="BK17" s="13">
        <v>0</v>
      </c>
      <c r="BL17" s="13">
        <v>10159150.65</v>
      </c>
    </row>
    <row r="18" spans="2:64" ht="14.25" x14ac:dyDescent="0.25">
      <c r="B18" s="11" t="s">
        <v>51</v>
      </c>
      <c r="C18" s="11" t="s">
        <v>52</v>
      </c>
      <c r="D18" s="13">
        <v>171608456</v>
      </c>
      <c r="E18" s="13">
        <v>164390142.72</v>
      </c>
      <c r="F18" s="13">
        <v>325912.89</v>
      </c>
      <c r="G18" s="13">
        <v>-5946109.3799999999</v>
      </c>
      <c r="H18" s="13">
        <v>158769946.22999999</v>
      </c>
      <c r="I18" s="13">
        <v>178362921.18000001</v>
      </c>
      <c r="J18" s="13">
        <v>23709870.719999999</v>
      </c>
      <c r="K18" s="13">
        <v>155062.91</v>
      </c>
      <c r="L18" s="13">
        <v>202227854.81</v>
      </c>
      <c r="M18" s="13">
        <v>0</v>
      </c>
      <c r="N18" s="13">
        <v>8152.39</v>
      </c>
      <c r="O18" s="13">
        <v>8152.39</v>
      </c>
      <c r="P18" s="13">
        <v>532614409.43000001</v>
      </c>
      <c r="Q18" s="13">
        <v>7172729.9199999999</v>
      </c>
      <c r="R18" s="13">
        <v>19330100.57</v>
      </c>
      <c r="S18" s="13">
        <v>137672607.91</v>
      </c>
      <c r="T18" s="13">
        <v>10241099.109999999</v>
      </c>
      <c r="U18" s="13">
        <v>12495143.6</v>
      </c>
      <c r="V18" s="13">
        <v>3462436.9</v>
      </c>
      <c r="W18" s="13">
        <v>264286.82</v>
      </c>
      <c r="X18" s="13">
        <v>29406423.239999998</v>
      </c>
      <c r="Y18" s="13">
        <v>1618009.34</v>
      </c>
      <c r="Z18" s="13">
        <v>221662837.41</v>
      </c>
      <c r="AA18" s="13">
        <v>47326064.240000002</v>
      </c>
      <c r="AB18" s="13">
        <v>16072549.119999999</v>
      </c>
      <c r="AC18" s="13">
        <v>50658575.530000001</v>
      </c>
      <c r="AD18" s="13">
        <v>114057188.89</v>
      </c>
      <c r="AE18" s="13">
        <v>5488726.3799999999</v>
      </c>
      <c r="AF18" s="13">
        <v>5712917.25</v>
      </c>
      <c r="AG18" s="13">
        <v>4529828.04</v>
      </c>
      <c r="AH18" s="13">
        <v>93168.72</v>
      </c>
      <c r="AI18" s="13">
        <v>15824640.390000001</v>
      </c>
      <c r="AJ18" s="13">
        <v>4954617.87</v>
      </c>
      <c r="AK18" s="13">
        <v>12396010.359999999</v>
      </c>
      <c r="AL18" s="13">
        <v>0</v>
      </c>
      <c r="AM18" s="13">
        <v>0</v>
      </c>
      <c r="AN18" s="13">
        <v>2290772.69</v>
      </c>
      <c r="AO18" s="13">
        <v>302317.46999999997</v>
      </c>
      <c r="AP18" s="13">
        <v>4528696.95</v>
      </c>
      <c r="AQ18" s="13">
        <v>0</v>
      </c>
      <c r="AR18" s="13">
        <v>2437480.75</v>
      </c>
      <c r="AS18" s="13">
        <v>26909896.09</v>
      </c>
      <c r="AT18" s="13">
        <v>0</v>
      </c>
      <c r="AU18" s="13">
        <v>0</v>
      </c>
      <c r="AV18" s="13">
        <v>380498.14</v>
      </c>
      <c r="AW18" s="13">
        <v>0</v>
      </c>
      <c r="AX18" s="13">
        <v>0</v>
      </c>
      <c r="AY18" s="13">
        <v>0</v>
      </c>
      <c r="AZ18" s="13">
        <v>380498.14</v>
      </c>
      <c r="BA18" s="13">
        <v>246697.15</v>
      </c>
      <c r="BB18" s="13">
        <v>0</v>
      </c>
      <c r="BC18" s="13">
        <v>0</v>
      </c>
      <c r="BD18" s="13">
        <v>0</v>
      </c>
      <c r="BE18" s="13">
        <v>-4928186.21</v>
      </c>
      <c r="BF18" s="13">
        <v>-1749147.55</v>
      </c>
      <c r="BG18" s="13">
        <v>11229538.66</v>
      </c>
      <c r="BH18" s="13">
        <v>4798902.05</v>
      </c>
      <c r="BI18" s="13">
        <v>383633962.97000003</v>
      </c>
      <c r="BJ18" s="13">
        <v>-10787080.52</v>
      </c>
      <c r="BK18" s="13">
        <v>-10787080.52</v>
      </c>
      <c r="BL18" s="13">
        <v>372846882.44999999</v>
      </c>
    </row>
    <row r="19" spans="2:64" ht="14.25" x14ac:dyDescent="0.25">
      <c r="B19" s="11" t="s">
        <v>53</v>
      </c>
      <c r="C19" s="11" t="s">
        <v>54</v>
      </c>
      <c r="D19" s="13">
        <v>12312850.960000001</v>
      </c>
      <c r="E19" s="13">
        <v>33914890.579999998</v>
      </c>
      <c r="F19" s="13">
        <v>21876.77</v>
      </c>
      <c r="G19" s="13">
        <v>2980082.07</v>
      </c>
      <c r="H19" s="13">
        <v>36916849.420000002</v>
      </c>
      <c r="I19" s="13">
        <v>28583289.57</v>
      </c>
      <c r="J19" s="13">
        <v>3356033.29</v>
      </c>
      <c r="K19" s="13">
        <v>73731.63</v>
      </c>
      <c r="L19" s="13">
        <v>32013054.489999998</v>
      </c>
      <c r="M19" s="13">
        <v>0</v>
      </c>
      <c r="N19" s="13">
        <v>121169.31</v>
      </c>
      <c r="O19" s="13">
        <v>121169.31</v>
      </c>
      <c r="P19" s="13">
        <v>81363924.180000007</v>
      </c>
      <c r="Q19" s="13">
        <v>486562.81</v>
      </c>
      <c r="R19" s="13">
        <v>2157957.4</v>
      </c>
      <c r="S19" s="13">
        <v>17125448.68</v>
      </c>
      <c r="T19" s="13">
        <v>875615.94</v>
      </c>
      <c r="U19" s="13">
        <v>1500648.03</v>
      </c>
      <c r="V19" s="13">
        <v>837676.86</v>
      </c>
      <c r="W19" s="13">
        <v>0</v>
      </c>
      <c r="X19" s="13">
        <v>3482977.1</v>
      </c>
      <c r="Y19" s="13">
        <v>355172.74</v>
      </c>
      <c r="Z19" s="13">
        <v>26822059.559999999</v>
      </c>
      <c r="AA19" s="13">
        <v>5752300.7999999998</v>
      </c>
      <c r="AB19" s="13">
        <v>1980682.46</v>
      </c>
      <c r="AC19" s="13">
        <v>7899470.4900000002</v>
      </c>
      <c r="AD19" s="13">
        <v>15632453.75</v>
      </c>
      <c r="AE19" s="13">
        <v>5544839.5</v>
      </c>
      <c r="AF19" s="13">
        <v>1455757.75</v>
      </c>
      <c r="AG19" s="13">
        <v>401193.61</v>
      </c>
      <c r="AH19" s="13">
        <v>210089.68</v>
      </c>
      <c r="AI19" s="13">
        <v>7611880.54</v>
      </c>
      <c r="AJ19" s="13">
        <v>1702756.34</v>
      </c>
      <c r="AK19" s="13">
        <v>1197060.2</v>
      </c>
      <c r="AL19" s="13">
        <v>0</v>
      </c>
      <c r="AM19" s="13">
        <v>0</v>
      </c>
      <c r="AN19" s="13">
        <v>179193.93</v>
      </c>
      <c r="AO19" s="13">
        <v>78935.100000000006</v>
      </c>
      <c r="AP19" s="13">
        <v>6079.84</v>
      </c>
      <c r="AQ19" s="13">
        <v>262333.15000000002</v>
      </c>
      <c r="AR19" s="13">
        <v>65932.039999999994</v>
      </c>
      <c r="AS19" s="13">
        <v>3492290.6</v>
      </c>
      <c r="AT19" s="13">
        <v>0</v>
      </c>
      <c r="AU19" s="13">
        <v>3224.53</v>
      </c>
      <c r="AV19" s="13">
        <v>2398331.6800000002</v>
      </c>
      <c r="AW19" s="13">
        <v>0</v>
      </c>
      <c r="AX19" s="13">
        <v>0</v>
      </c>
      <c r="AY19" s="13">
        <v>0</v>
      </c>
      <c r="AZ19" s="13">
        <v>2401556.21</v>
      </c>
      <c r="BA19" s="13">
        <v>0</v>
      </c>
      <c r="BB19" s="13">
        <v>135547.63</v>
      </c>
      <c r="BC19" s="13">
        <v>6690689.8899999997</v>
      </c>
      <c r="BD19" s="13">
        <v>0</v>
      </c>
      <c r="BE19" s="13">
        <v>0</v>
      </c>
      <c r="BF19" s="13">
        <v>-183008.01</v>
      </c>
      <c r="BG19" s="13">
        <v>3939824.71</v>
      </c>
      <c r="BH19" s="13">
        <v>10583054.220000001</v>
      </c>
      <c r="BI19" s="13">
        <v>66543294.880000003</v>
      </c>
      <c r="BJ19" s="13">
        <v>-841224.5</v>
      </c>
      <c r="BK19" s="13">
        <v>-841224.5</v>
      </c>
      <c r="BL19" s="13">
        <v>65702070.380000003</v>
      </c>
    </row>
    <row r="20" spans="2:64" ht="14.25" x14ac:dyDescent="0.25">
      <c r="B20" s="11" t="s">
        <v>55</v>
      </c>
      <c r="C20" s="11" t="s">
        <v>56</v>
      </c>
      <c r="D20" s="13">
        <v>153428455.59999999</v>
      </c>
      <c r="E20" s="13">
        <v>120026166.78</v>
      </c>
      <c r="F20" s="13">
        <v>1274571.24</v>
      </c>
      <c r="G20" s="13">
        <v>9486095.1999999993</v>
      </c>
      <c r="H20" s="13">
        <v>130786833.22</v>
      </c>
      <c r="I20" s="13">
        <v>147506332.13999999</v>
      </c>
      <c r="J20" s="13">
        <v>16956908.190000001</v>
      </c>
      <c r="K20" s="13">
        <v>2019625.55</v>
      </c>
      <c r="L20" s="13">
        <v>166482865.88</v>
      </c>
      <c r="M20" s="13">
        <v>0</v>
      </c>
      <c r="N20" s="13">
        <v>1743437.21</v>
      </c>
      <c r="O20" s="13">
        <v>1743437.21</v>
      </c>
      <c r="P20" s="13">
        <v>452441591.91000003</v>
      </c>
      <c r="Q20" s="13">
        <v>5758756.04</v>
      </c>
      <c r="R20" s="13">
        <v>14057725.84</v>
      </c>
      <c r="S20" s="13">
        <v>115850342.48999999</v>
      </c>
      <c r="T20" s="13">
        <v>7690742.3700000001</v>
      </c>
      <c r="U20" s="13">
        <v>11263418.66</v>
      </c>
      <c r="V20" s="13">
        <v>8328612.8899999997</v>
      </c>
      <c r="W20" s="13">
        <v>35347.5</v>
      </c>
      <c r="X20" s="13">
        <v>16399672.6</v>
      </c>
      <c r="Y20" s="13">
        <v>1302704.8999999999</v>
      </c>
      <c r="Z20" s="13">
        <v>180687323.28999999</v>
      </c>
      <c r="AA20" s="13">
        <v>35696254.719999999</v>
      </c>
      <c r="AB20" s="13">
        <v>13171201.119999999</v>
      </c>
      <c r="AC20" s="13">
        <v>25580219.289999999</v>
      </c>
      <c r="AD20" s="13">
        <v>74447675.129999995</v>
      </c>
      <c r="AE20" s="13">
        <v>3890353.98</v>
      </c>
      <c r="AF20" s="13">
        <v>1744727.69</v>
      </c>
      <c r="AG20" s="13">
        <v>4388542.75</v>
      </c>
      <c r="AH20" s="13">
        <v>161085.28</v>
      </c>
      <c r="AI20" s="13">
        <v>10184709.699999999</v>
      </c>
      <c r="AJ20" s="13">
        <v>12335899.779999999</v>
      </c>
      <c r="AK20" s="13">
        <v>11247081.800000001</v>
      </c>
      <c r="AL20" s="13">
        <v>0</v>
      </c>
      <c r="AM20" s="13">
        <v>0</v>
      </c>
      <c r="AN20" s="13">
        <v>802688.54</v>
      </c>
      <c r="AO20" s="13">
        <v>627447.53</v>
      </c>
      <c r="AP20" s="13">
        <v>3247327.78</v>
      </c>
      <c r="AQ20" s="13">
        <v>2086833.41</v>
      </c>
      <c r="AR20" s="13">
        <v>1805356</v>
      </c>
      <c r="AS20" s="13">
        <v>32152634.84</v>
      </c>
      <c r="AT20" s="13">
        <v>0</v>
      </c>
      <c r="AU20" s="13">
        <v>0</v>
      </c>
      <c r="AV20" s="13">
        <v>146987.23000000001</v>
      </c>
      <c r="AW20" s="13">
        <v>0</v>
      </c>
      <c r="AX20" s="13">
        <v>0</v>
      </c>
      <c r="AY20" s="13">
        <v>0</v>
      </c>
      <c r="AZ20" s="13">
        <v>146987.23000000001</v>
      </c>
      <c r="BA20" s="13">
        <v>1485987.94</v>
      </c>
      <c r="BB20" s="13">
        <v>0</v>
      </c>
      <c r="BC20" s="13">
        <v>0</v>
      </c>
      <c r="BD20" s="13">
        <v>0</v>
      </c>
      <c r="BE20" s="13">
        <v>-1205519.79</v>
      </c>
      <c r="BF20" s="13">
        <v>-632717.71</v>
      </c>
      <c r="BG20" s="13">
        <v>19907010</v>
      </c>
      <c r="BH20" s="13">
        <v>19554760.440000001</v>
      </c>
      <c r="BI20" s="13">
        <v>317174090.63</v>
      </c>
      <c r="BJ20" s="13">
        <v>236084.73</v>
      </c>
      <c r="BK20" s="13">
        <v>236084.73</v>
      </c>
      <c r="BL20" s="13">
        <v>317410175.36000001</v>
      </c>
    </row>
    <row r="21" spans="2:64" ht="14.25" x14ac:dyDescent="0.25">
      <c r="B21" s="11" t="s">
        <v>57</v>
      </c>
      <c r="C21" s="11" t="s">
        <v>58</v>
      </c>
      <c r="D21" s="13">
        <v>1927669.54</v>
      </c>
      <c r="E21" s="13">
        <v>3346011.93</v>
      </c>
      <c r="F21" s="13">
        <v>0</v>
      </c>
      <c r="G21" s="13">
        <v>930288.45</v>
      </c>
      <c r="H21" s="13">
        <v>4276300.38</v>
      </c>
      <c r="I21" s="13">
        <v>7632165.7999999998</v>
      </c>
      <c r="J21" s="13">
        <v>828713.66</v>
      </c>
      <c r="K21" s="13">
        <v>2709.21</v>
      </c>
      <c r="L21" s="13">
        <v>8463588.6699999999</v>
      </c>
      <c r="M21" s="13">
        <v>0</v>
      </c>
      <c r="N21" s="13">
        <v>0</v>
      </c>
      <c r="O21" s="13">
        <v>0</v>
      </c>
      <c r="P21" s="13">
        <v>14667558.59</v>
      </c>
      <c r="Q21" s="13">
        <v>528219.38</v>
      </c>
      <c r="R21" s="13">
        <v>554488.56000000006</v>
      </c>
      <c r="S21" s="13">
        <v>4347757.9000000004</v>
      </c>
      <c r="T21" s="13">
        <v>107724.87</v>
      </c>
      <c r="U21" s="13">
        <v>385006.21</v>
      </c>
      <c r="V21" s="13">
        <v>281999.07</v>
      </c>
      <c r="W21" s="13">
        <v>0</v>
      </c>
      <c r="X21" s="13">
        <v>817890.59</v>
      </c>
      <c r="Y21" s="13">
        <v>19250</v>
      </c>
      <c r="Z21" s="13">
        <v>7042336.5800000001</v>
      </c>
      <c r="AA21" s="13">
        <v>1449665.75</v>
      </c>
      <c r="AB21" s="13">
        <v>549202.18999999994</v>
      </c>
      <c r="AC21" s="13">
        <v>1473989</v>
      </c>
      <c r="AD21" s="13">
        <v>3472856.94</v>
      </c>
      <c r="AE21" s="13">
        <v>156901.59</v>
      </c>
      <c r="AF21" s="13">
        <v>149039.69</v>
      </c>
      <c r="AG21" s="13">
        <v>122430.16</v>
      </c>
      <c r="AH21" s="13">
        <v>37356.89</v>
      </c>
      <c r="AI21" s="13">
        <v>465728.33</v>
      </c>
      <c r="AJ21" s="13">
        <v>1094264.74</v>
      </c>
      <c r="AK21" s="13">
        <v>365413.37</v>
      </c>
      <c r="AL21" s="13">
        <v>0</v>
      </c>
      <c r="AM21" s="13">
        <v>0</v>
      </c>
      <c r="AN21" s="13">
        <v>36954.019999999997</v>
      </c>
      <c r="AO21" s="13">
        <v>17372.25</v>
      </c>
      <c r="AP21" s="13">
        <v>0</v>
      </c>
      <c r="AQ21" s="13">
        <v>3000</v>
      </c>
      <c r="AR21" s="13">
        <v>0</v>
      </c>
      <c r="AS21" s="13">
        <v>1517004.38</v>
      </c>
      <c r="AT21" s="13">
        <v>0</v>
      </c>
      <c r="AU21" s="13">
        <v>0</v>
      </c>
      <c r="AV21" s="13">
        <v>22229.48</v>
      </c>
      <c r="AW21" s="13">
        <v>0</v>
      </c>
      <c r="AX21" s="13">
        <v>0</v>
      </c>
      <c r="AY21" s="13">
        <v>0</v>
      </c>
      <c r="AZ21" s="13">
        <v>22229.48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102275.13</v>
      </c>
      <c r="BH21" s="13">
        <v>102275.13</v>
      </c>
      <c r="BI21" s="13">
        <v>12622430.84</v>
      </c>
      <c r="BJ21" s="13">
        <v>-243400</v>
      </c>
      <c r="BK21" s="13">
        <v>-243400</v>
      </c>
      <c r="BL21" s="13">
        <v>12379030.84</v>
      </c>
    </row>
    <row r="22" spans="2:64" ht="14.25" x14ac:dyDescent="0.25">
      <c r="B22" s="11" t="s">
        <v>59</v>
      </c>
      <c r="C22" s="11" t="s">
        <v>60</v>
      </c>
      <c r="D22" s="13">
        <v>7353196.1699999999</v>
      </c>
      <c r="E22" s="13">
        <v>7157641.6699999999</v>
      </c>
      <c r="F22" s="13">
        <v>0</v>
      </c>
      <c r="G22" s="13">
        <v>577427.22</v>
      </c>
      <c r="H22" s="13">
        <v>7735068.8899999997</v>
      </c>
      <c r="I22" s="13">
        <v>2028707.77</v>
      </c>
      <c r="J22" s="13">
        <v>0</v>
      </c>
      <c r="K22" s="13">
        <v>16427.59</v>
      </c>
      <c r="L22" s="13">
        <v>2045135.36</v>
      </c>
      <c r="M22" s="13">
        <v>0</v>
      </c>
      <c r="N22" s="13">
        <v>41797.730000000003</v>
      </c>
      <c r="O22" s="13">
        <v>41797.730000000003</v>
      </c>
      <c r="P22" s="13">
        <v>17175198.149999999</v>
      </c>
      <c r="Q22" s="13">
        <v>450871.4</v>
      </c>
      <c r="R22" s="13">
        <v>310713.28999999998</v>
      </c>
      <c r="S22" s="13">
        <v>1698676.12</v>
      </c>
      <c r="T22" s="13">
        <v>0</v>
      </c>
      <c r="U22" s="13">
        <v>350044.53</v>
      </c>
      <c r="V22" s="13">
        <v>114381</v>
      </c>
      <c r="W22" s="13">
        <v>0</v>
      </c>
      <c r="X22" s="13">
        <v>578555.03</v>
      </c>
      <c r="Y22" s="13">
        <v>199370.01</v>
      </c>
      <c r="Z22" s="13">
        <v>3702611.38</v>
      </c>
      <c r="AA22" s="13">
        <v>789622.22</v>
      </c>
      <c r="AB22" s="13">
        <v>280993.88</v>
      </c>
      <c r="AC22" s="13">
        <v>902043.4</v>
      </c>
      <c r="AD22" s="13">
        <v>1972659.5</v>
      </c>
      <c r="AE22" s="13">
        <v>137198.72</v>
      </c>
      <c r="AF22" s="13">
        <v>155950.60999999999</v>
      </c>
      <c r="AG22" s="13">
        <v>131974.93</v>
      </c>
      <c r="AH22" s="13">
        <v>229.45</v>
      </c>
      <c r="AI22" s="13">
        <v>425353.71</v>
      </c>
      <c r="AJ22" s="13">
        <v>809888.76</v>
      </c>
      <c r="AK22" s="13">
        <v>254113.54</v>
      </c>
      <c r="AL22" s="13">
        <v>0</v>
      </c>
      <c r="AM22" s="13">
        <v>1480.18</v>
      </c>
      <c r="AN22" s="13">
        <v>29303.48</v>
      </c>
      <c r="AO22" s="13">
        <v>19454.62</v>
      </c>
      <c r="AP22" s="13">
        <v>0</v>
      </c>
      <c r="AQ22" s="13">
        <v>29652.94</v>
      </c>
      <c r="AR22" s="13">
        <v>8166.42</v>
      </c>
      <c r="AS22" s="13">
        <v>1152059.94</v>
      </c>
      <c r="AT22" s="13">
        <v>0</v>
      </c>
      <c r="AU22" s="13">
        <v>0</v>
      </c>
      <c r="AV22" s="13">
        <v>52474.95</v>
      </c>
      <c r="AW22" s="13">
        <v>0</v>
      </c>
      <c r="AX22" s="13">
        <v>0</v>
      </c>
      <c r="AY22" s="13">
        <v>0</v>
      </c>
      <c r="AZ22" s="13">
        <v>52474.95</v>
      </c>
      <c r="BA22" s="13">
        <v>19141.32</v>
      </c>
      <c r="BB22" s="13">
        <v>306906.52</v>
      </c>
      <c r="BC22" s="13">
        <v>0</v>
      </c>
      <c r="BD22" s="13">
        <v>0</v>
      </c>
      <c r="BE22" s="13">
        <v>-13396.54</v>
      </c>
      <c r="BF22" s="13">
        <v>-11409.42</v>
      </c>
      <c r="BG22" s="13">
        <v>56095.26</v>
      </c>
      <c r="BH22" s="13">
        <v>357337.14</v>
      </c>
      <c r="BI22" s="13">
        <v>7662496.6200000001</v>
      </c>
      <c r="BJ22" s="13">
        <v>0</v>
      </c>
      <c r="BK22" s="13">
        <v>0</v>
      </c>
      <c r="BL22" s="13">
        <v>7662496.6200000001</v>
      </c>
    </row>
    <row r="23" spans="2:64" ht="14.25" x14ac:dyDescent="0.25">
      <c r="B23" s="11" t="s">
        <v>61</v>
      </c>
      <c r="C23" s="11" t="s">
        <v>62</v>
      </c>
      <c r="D23" s="13">
        <v>4643952.95</v>
      </c>
      <c r="E23" s="13">
        <v>9887972.7300000004</v>
      </c>
      <c r="F23" s="13">
        <v>159060</v>
      </c>
      <c r="G23" s="13">
        <v>1800142.39</v>
      </c>
      <c r="H23" s="13">
        <v>11847175.119999999</v>
      </c>
      <c r="I23" s="13">
        <v>8309470.2300000004</v>
      </c>
      <c r="J23" s="13">
        <v>942.63</v>
      </c>
      <c r="K23" s="13">
        <v>0</v>
      </c>
      <c r="L23" s="13">
        <v>8310412.8600000003</v>
      </c>
      <c r="M23" s="13">
        <v>0</v>
      </c>
      <c r="N23" s="13">
        <v>138311.87</v>
      </c>
      <c r="O23" s="13">
        <v>138311.87</v>
      </c>
      <c r="P23" s="13">
        <v>24939852.800000001</v>
      </c>
      <c r="Q23" s="13">
        <v>379638.77</v>
      </c>
      <c r="R23" s="13">
        <v>799906.82</v>
      </c>
      <c r="S23" s="13">
        <v>6196417.2999999998</v>
      </c>
      <c r="T23" s="13">
        <v>0</v>
      </c>
      <c r="U23" s="13">
        <v>508459.68</v>
      </c>
      <c r="V23" s="13">
        <v>427071.55</v>
      </c>
      <c r="W23" s="13">
        <v>9928.08</v>
      </c>
      <c r="X23" s="13">
        <v>1686031.5</v>
      </c>
      <c r="Y23" s="13">
        <v>255227.12</v>
      </c>
      <c r="Z23" s="13">
        <v>10262680.82</v>
      </c>
      <c r="AA23" s="13">
        <v>2284310.5699999998</v>
      </c>
      <c r="AB23" s="13">
        <v>768183.41</v>
      </c>
      <c r="AC23" s="13">
        <v>3088979.24</v>
      </c>
      <c r="AD23" s="13">
        <v>6141473.2199999997</v>
      </c>
      <c r="AE23" s="13">
        <v>175590.08</v>
      </c>
      <c r="AF23" s="13">
        <v>420822.83</v>
      </c>
      <c r="AG23" s="13">
        <v>327186.74</v>
      </c>
      <c r="AH23" s="13">
        <v>16441.03</v>
      </c>
      <c r="AI23" s="13">
        <v>940040.68</v>
      </c>
      <c r="AJ23" s="13">
        <v>1554990.86</v>
      </c>
      <c r="AK23" s="13">
        <v>805553.31</v>
      </c>
      <c r="AL23" s="13">
        <v>0</v>
      </c>
      <c r="AM23" s="13">
        <v>0</v>
      </c>
      <c r="AN23" s="13">
        <v>49121.29</v>
      </c>
      <c r="AO23" s="13">
        <v>26627.39</v>
      </c>
      <c r="AP23" s="13">
        <v>0</v>
      </c>
      <c r="AQ23" s="13">
        <v>14056.28</v>
      </c>
      <c r="AR23" s="13">
        <v>23664.18</v>
      </c>
      <c r="AS23" s="13">
        <v>2474013.31</v>
      </c>
      <c r="AT23" s="13">
        <v>0</v>
      </c>
      <c r="AU23" s="13">
        <v>0</v>
      </c>
      <c r="AV23" s="13">
        <v>35532.9</v>
      </c>
      <c r="AW23" s="13">
        <v>0</v>
      </c>
      <c r="AX23" s="13">
        <v>0</v>
      </c>
      <c r="AY23" s="13">
        <v>0</v>
      </c>
      <c r="AZ23" s="13">
        <v>35532.9</v>
      </c>
      <c r="BA23" s="13">
        <v>29150.59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95895.1</v>
      </c>
      <c r="BH23" s="13">
        <v>125045.69</v>
      </c>
      <c r="BI23" s="13">
        <v>19978786.620000001</v>
      </c>
      <c r="BJ23" s="13">
        <v>0</v>
      </c>
      <c r="BK23" s="13">
        <v>0</v>
      </c>
      <c r="BL23" s="13">
        <v>19978786.620000001</v>
      </c>
    </row>
    <row r="24" spans="2:64" ht="14.25" x14ac:dyDescent="0.25">
      <c r="B24" s="11" t="s">
        <v>63</v>
      </c>
      <c r="C24" s="11" t="s">
        <v>64</v>
      </c>
      <c r="D24" s="13">
        <v>9939061.8100000005</v>
      </c>
      <c r="E24" s="13">
        <v>5924419.1100000003</v>
      </c>
      <c r="F24" s="13">
        <v>6000</v>
      </c>
      <c r="G24" s="13">
        <v>1192367.05</v>
      </c>
      <c r="H24" s="13">
        <v>7122786.1600000001</v>
      </c>
      <c r="I24" s="13">
        <v>9574218.1899999995</v>
      </c>
      <c r="J24" s="13">
        <v>629757.39</v>
      </c>
      <c r="K24" s="13">
        <v>0</v>
      </c>
      <c r="L24" s="13">
        <v>10203975.58</v>
      </c>
      <c r="M24" s="13">
        <v>0</v>
      </c>
      <c r="N24" s="13">
        <v>3335.04</v>
      </c>
      <c r="O24" s="13">
        <v>3335.04</v>
      </c>
      <c r="P24" s="13">
        <v>27269158.59</v>
      </c>
      <c r="Q24" s="13">
        <v>373389.4</v>
      </c>
      <c r="R24" s="13">
        <v>866605</v>
      </c>
      <c r="S24" s="13">
        <v>6073277.4699999997</v>
      </c>
      <c r="T24" s="13">
        <v>245099.76</v>
      </c>
      <c r="U24" s="13">
        <v>560731.82999999996</v>
      </c>
      <c r="V24" s="13">
        <v>254659.96</v>
      </c>
      <c r="W24" s="13">
        <v>0</v>
      </c>
      <c r="X24" s="13">
        <v>766210.28</v>
      </c>
      <c r="Y24" s="13">
        <v>273.99</v>
      </c>
      <c r="Z24" s="13">
        <v>9140247.6899999995</v>
      </c>
      <c r="AA24" s="13">
        <v>1951844.02</v>
      </c>
      <c r="AB24" s="13">
        <v>606384.46</v>
      </c>
      <c r="AC24" s="13">
        <v>1764879.46</v>
      </c>
      <c r="AD24" s="13">
        <v>4323107.9400000004</v>
      </c>
      <c r="AE24" s="13">
        <v>268877.46999999997</v>
      </c>
      <c r="AF24" s="13">
        <v>150832.48000000001</v>
      </c>
      <c r="AG24" s="13">
        <v>249138.16</v>
      </c>
      <c r="AH24" s="13">
        <v>26146.66</v>
      </c>
      <c r="AI24" s="13">
        <v>694994.77</v>
      </c>
      <c r="AJ24" s="13">
        <v>1173145.95</v>
      </c>
      <c r="AK24" s="13">
        <v>463506.44</v>
      </c>
      <c r="AL24" s="13">
        <v>0</v>
      </c>
      <c r="AM24" s="13">
        <v>0</v>
      </c>
      <c r="AN24" s="13">
        <v>81777.600000000006</v>
      </c>
      <c r="AO24" s="13">
        <v>7479.55</v>
      </c>
      <c r="AP24" s="13">
        <v>182.75</v>
      </c>
      <c r="AQ24" s="13">
        <v>30453.68</v>
      </c>
      <c r="AR24" s="13">
        <v>842.62</v>
      </c>
      <c r="AS24" s="13">
        <v>1757388.59</v>
      </c>
      <c r="AT24" s="13">
        <v>0</v>
      </c>
      <c r="AU24" s="13">
        <v>39340.800000000003</v>
      </c>
      <c r="AV24" s="13">
        <v>209544.29</v>
      </c>
      <c r="AW24" s="13">
        <v>0</v>
      </c>
      <c r="AX24" s="13">
        <v>0</v>
      </c>
      <c r="AY24" s="13">
        <v>0</v>
      </c>
      <c r="AZ24" s="13">
        <v>248885.09</v>
      </c>
      <c r="BA24" s="13">
        <v>405657.66</v>
      </c>
      <c r="BB24" s="13">
        <v>0</v>
      </c>
      <c r="BC24" s="13">
        <v>26689.63</v>
      </c>
      <c r="BD24" s="13">
        <v>0</v>
      </c>
      <c r="BE24" s="13">
        <v>-75325</v>
      </c>
      <c r="BF24" s="13">
        <v>-17205.95</v>
      </c>
      <c r="BG24" s="13">
        <v>0</v>
      </c>
      <c r="BH24" s="13">
        <v>339816.34</v>
      </c>
      <c r="BI24" s="13">
        <v>16504440.42</v>
      </c>
      <c r="BJ24" s="13">
        <v>944959</v>
      </c>
      <c r="BK24" s="13">
        <v>944959</v>
      </c>
      <c r="BL24" s="13">
        <v>17449399.420000002</v>
      </c>
    </row>
    <row r="25" spans="2:64" ht="14.25" x14ac:dyDescent="0.25">
      <c r="B25" s="11" t="s">
        <v>65</v>
      </c>
      <c r="C25" s="11" t="s">
        <v>66</v>
      </c>
      <c r="D25" s="13">
        <v>57835022</v>
      </c>
      <c r="E25" s="13">
        <v>52305233.759999998</v>
      </c>
      <c r="F25" s="13">
        <v>158210.79</v>
      </c>
      <c r="G25" s="13">
        <v>13837054.699999999</v>
      </c>
      <c r="H25" s="13">
        <v>66300499.25</v>
      </c>
      <c r="I25" s="13">
        <v>103454568.09</v>
      </c>
      <c r="J25" s="13">
        <v>23352258.739999998</v>
      </c>
      <c r="K25" s="13">
        <v>232394.66</v>
      </c>
      <c r="L25" s="13">
        <v>127039221.48999999</v>
      </c>
      <c r="M25" s="13">
        <v>0</v>
      </c>
      <c r="N25" s="13">
        <v>0</v>
      </c>
      <c r="O25" s="13">
        <v>0</v>
      </c>
      <c r="P25" s="13">
        <v>251174742.74000001</v>
      </c>
      <c r="Q25" s="13">
        <v>3924016.31</v>
      </c>
      <c r="R25" s="13">
        <v>6959699.2400000002</v>
      </c>
      <c r="S25" s="13">
        <v>58773518.420000002</v>
      </c>
      <c r="T25" s="13">
        <v>4816260.46</v>
      </c>
      <c r="U25" s="13">
        <v>6643561.5700000003</v>
      </c>
      <c r="V25" s="13">
        <v>2006433.82</v>
      </c>
      <c r="W25" s="13">
        <v>0</v>
      </c>
      <c r="X25" s="13">
        <v>11193743.77</v>
      </c>
      <c r="Y25" s="13">
        <v>4270975.93</v>
      </c>
      <c r="Z25" s="13">
        <v>98588209.519999996</v>
      </c>
      <c r="AA25" s="13">
        <v>20716419.629999999</v>
      </c>
      <c r="AB25" s="13">
        <v>7207683.2800000003</v>
      </c>
      <c r="AC25" s="13">
        <v>18746045.190000001</v>
      </c>
      <c r="AD25" s="13">
        <v>46670148.100000001</v>
      </c>
      <c r="AE25" s="13">
        <v>9627077.9800000004</v>
      </c>
      <c r="AF25" s="13">
        <v>1855842.91</v>
      </c>
      <c r="AG25" s="13">
        <v>1404212.78</v>
      </c>
      <c r="AH25" s="13">
        <v>65731.75</v>
      </c>
      <c r="AI25" s="13">
        <v>12952865.42</v>
      </c>
      <c r="AJ25" s="13">
        <v>11702981.130000001</v>
      </c>
      <c r="AK25" s="13">
        <v>3920307.84</v>
      </c>
      <c r="AL25" s="13">
        <v>0</v>
      </c>
      <c r="AM25" s="13">
        <v>1493676.12</v>
      </c>
      <c r="AN25" s="13">
        <v>708179.41</v>
      </c>
      <c r="AO25" s="13">
        <v>0</v>
      </c>
      <c r="AP25" s="13">
        <v>0</v>
      </c>
      <c r="AQ25" s="13">
        <v>0</v>
      </c>
      <c r="AR25" s="13">
        <v>515712.79</v>
      </c>
      <c r="AS25" s="13">
        <v>18340857.289999999</v>
      </c>
      <c r="AT25" s="13">
        <v>0</v>
      </c>
      <c r="AU25" s="13">
        <v>1097911.1299999999</v>
      </c>
      <c r="AV25" s="13">
        <v>6315295.8600000003</v>
      </c>
      <c r="AW25" s="13">
        <v>0</v>
      </c>
      <c r="AX25" s="13">
        <v>0</v>
      </c>
      <c r="AY25" s="13">
        <v>0</v>
      </c>
      <c r="AZ25" s="13">
        <v>7413206.9900000002</v>
      </c>
      <c r="BA25" s="13">
        <v>81127.94</v>
      </c>
      <c r="BB25" s="13">
        <v>0</v>
      </c>
      <c r="BC25" s="13">
        <v>0</v>
      </c>
      <c r="BD25" s="13">
        <v>0</v>
      </c>
      <c r="BE25" s="13">
        <v>-1043860.97</v>
      </c>
      <c r="BF25" s="13">
        <v>-509050.47</v>
      </c>
      <c r="BG25" s="13">
        <v>131620.70000000001</v>
      </c>
      <c r="BH25" s="13">
        <v>-1340162.8</v>
      </c>
      <c r="BI25" s="13">
        <v>182625124.52000001</v>
      </c>
      <c r="BJ25" s="13">
        <v>1043997.18</v>
      </c>
      <c r="BK25" s="13">
        <v>1043997.18</v>
      </c>
      <c r="BL25" s="13">
        <v>183669121.69999999</v>
      </c>
    </row>
    <row r="26" spans="2:64" ht="14.25" x14ac:dyDescent="0.25">
      <c r="B26" s="11" t="s">
        <v>67</v>
      </c>
      <c r="C26" s="11" t="s">
        <v>391</v>
      </c>
      <c r="D26" s="13">
        <v>593982.98</v>
      </c>
      <c r="E26" s="13">
        <v>5431024.0099999998</v>
      </c>
      <c r="F26" s="13">
        <v>0</v>
      </c>
      <c r="G26" s="13">
        <v>1307193.78</v>
      </c>
      <c r="H26" s="13">
        <v>6738217.79</v>
      </c>
      <c r="I26" s="13">
        <v>7940959.4299999997</v>
      </c>
      <c r="J26" s="13">
        <v>2151238.66</v>
      </c>
      <c r="K26" s="13">
        <v>5771.48</v>
      </c>
      <c r="L26" s="13">
        <v>10097969.57</v>
      </c>
      <c r="M26" s="13">
        <v>0</v>
      </c>
      <c r="N26" s="13">
        <v>102568.76</v>
      </c>
      <c r="O26" s="13">
        <v>102568.76</v>
      </c>
      <c r="P26" s="13">
        <v>17532739.100000001</v>
      </c>
      <c r="Q26" s="13">
        <v>299595.23</v>
      </c>
      <c r="R26" s="13">
        <v>655295.51</v>
      </c>
      <c r="S26" s="13">
        <v>4983851.93</v>
      </c>
      <c r="T26" s="13">
        <v>182972.46</v>
      </c>
      <c r="U26" s="13">
        <v>505111.13</v>
      </c>
      <c r="V26" s="13">
        <v>335869.38</v>
      </c>
      <c r="W26" s="13">
        <v>19240.400000000001</v>
      </c>
      <c r="X26" s="13">
        <v>920676.98</v>
      </c>
      <c r="Y26" s="13">
        <v>182322.39</v>
      </c>
      <c r="Z26" s="13">
        <v>8084935.4100000001</v>
      </c>
      <c r="AA26" s="13">
        <v>1648856.36</v>
      </c>
      <c r="AB26" s="13">
        <v>605783.11</v>
      </c>
      <c r="AC26" s="13">
        <v>2648837.4300000002</v>
      </c>
      <c r="AD26" s="13">
        <v>4903476.9000000004</v>
      </c>
      <c r="AE26" s="13">
        <v>278361.62</v>
      </c>
      <c r="AF26" s="13">
        <v>182425.66</v>
      </c>
      <c r="AG26" s="13">
        <v>128689.76</v>
      </c>
      <c r="AH26" s="13">
        <v>33947.1</v>
      </c>
      <c r="AI26" s="13">
        <v>623424.14</v>
      </c>
      <c r="AJ26" s="13">
        <v>746441.73</v>
      </c>
      <c r="AK26" s="13">
        <v>313407.05</v>
      </c>
      <c r="AL26" s="13">
        <v>0</v>
      </c>
      <c r="AM26" s="13">
        <v>0</v>
      </c>
      <c r="AN26" s="13">
        <v>182672.91</v>
      </c>
      <c r="AO26" s="13">
        <v>4848.6099999999997</v>
      </c>
      <c r="AP26" s="13">
        <v>0</v>
      </c>
      <c r="AQ26" s="13">
        <v>0</v>
      </c>
      <c r="AR26" s="13">
        <v>0</v>
      </c>
      <c r="AS26" s="13">
        <v>1247370.3</v>
      </c>
      <c r="AT26" s="13">
        <v>217184.77</v>
      </c>
      <c r="AU26" s="13">
        <v>174307.15</v>
      </c>
      <c r="AV26" s="13">
        <v>863630.88</v>
      </c>
      <c r="AW26" s="13">
        <v>0</v>
      </c>
      <c r="AX26" s="13">
        <v>0</v>
      </c>
      <c r="AY26" s="13">
        <v>0</v>
      </c>
      <c r="AZ26" s="13">
        <v>1255122.8</v>
      </c>
      <c r="BA26" s="13">
        <v>8524</v>
      </c>
      <c r="BB26" s="13">
        <v>222836.96</v>
      </c>
      <c r="BC26" s="13">
        <v>975000</v>
      </c>
      <c r="BD26" s="13">
        <v>0</v>
      </c>
      <c r="BE26" s="13">
        <v>0</v>
      </c>
      <c r="BF26" s="13">
        <v>728</v>
      </c>
      <c r="BG26" s="13">
        <v>24891.360000000001</v>
      </c>
      <c r="BH26" s="13">
        <v>1231980.32</v>
      </c>
      <c r="BI26" s="13">
        <v>17346309.870000001</v>
      </c>
      <c r="BJ26" s="13">
        <v>-167824.5</v>
      </c>
      <c r="BK26" s="13">
        <v>-167824.5</v>
      </c>
      <c r="BL26" s="13">
        <v>17178485.370000001</v>
      </c>
    </row>
    <row r="27" spans="2:64" ht="14.25" x14ac:dyDescent="0.25">
      <c r="B27" s="11" t="s">
        <v>68</v>
      </c>
      <c r="C27" s="11" t="s">
        <v>69</v>
      </c>
      <c r="D27" s="13">
        <v>2529596.3199999998</v>
      </c>
      <c r="E27" s="13">
        <v>4570148.59</v>
      </c>
      <c r="F27" s="13">
        <v>0</v>
      </c>
      <c r="G27" s="13">
        <v>622587.35</v>
      </c>
      <c r="H27" s="13">
        <v>5192735.9400000004</v>
      </c>
      <c r="I27" s="13">
        <v>2081680.34</v>
      </c>
      <c r="J27" s="13">
        <v>0</v>
      </c>
      <c r="K27" s="13">
        <v>0</v>
      </c>
      <c r="L27" s="13">
        <v>2081680.34</v>
      </c>
      <c r="M27" s="13">
        <v>0</v>
      </c>
      <c r="N27" s="13">
        <v>0</v>
      </c>
      <c r="O27" s="13">
        <v>0</v>
      </c>
      <c r="P27" s="13">
        <v>9804012.5999999996</v>
      </c>
      <c r="Q27" s="13">
        <v>281064</v>
      </c>
      <c r="R27" s="13">
        <v>397668</v>
      </c>
      <c r="S27" s="13">
        <v>1831686.06</v>
      </c>
      <c r="T27" s="13">
        <v>138592</v>
      </c>
      <c r="U27" s="13">
        <v>218094.31</v>
      </c>
      <c r="V27" s="13">
        <v>178449.93</v>
      </c>
      <c r="W27" s="13">
        <v>19500</v>
      </c>
      <c r="X27" s="13">
        <v>358497.58</v>
      </c>
      <c r="Y27" s="13">
        <v>297332.5</v>
      </c>
      <c r="Z27" s="13">
        <v>3720884.38</v>
      </c>
      <c r="AA27" s="13">
        <v>756025.35</v>
      </c>
      <c r="AB27" s="13">
        <v>265687.89</v>
      </c>
      <c r="AC27" s="13">
        <v>825792.32</v>
      </c>
      <c r="AD27" s="13">
        <v>1847505.56</v>
      </c>
      <c r="AE27" s="13">
        <v>67777.820000000007</v>
      </c>
      <c r="AF27" s="13">
        <v>39222</v>
      </c>
      <c r="AG27" s="13">
        <v>117502.86</v>
      </c>
      <c r="AH27" s="13">
        <v>16721.939999999999</v>
      </c>
      <c r="AI27" s="13">
        <v>241224.62</v>
      </c>
      <c r="AJ27" s="13">
        <v>676098.66</v>
      </c>
      <c r="AK27" s="13">
        <v>138728.26999999999</v>
      </c>
      <c r="AL27" s="13">
        <v>0</v>
      </c>
      <c r="AM27" s="13">
        <v>0</v>
      </c>
      <c r="AN27" s="13">
        <v>28240.15</v>
      </c>
      <c r="AO27" s="13">
        <v>5556.01</v>
      </c>
      <c r="AP27" s="13">
        <v>0</v>
      </c>
      <c r="AQ27" s="13">
        <v>0</v>
      </c>
      <c r="AR27" s="13">
        <v>0</v>
      </c>
      <c r="AS27" s="13">
        <v>848623.09</v>
      </c>
      <c r="AT27" s="13">
        <v>0</v>
      </c>
      <c r="AU27" s="13">
        <v>0</v>
      </c>
      <c r="AV27" s="13">
        <v>38102.589999999997</v>
      </c>
      <c r="AW27" s="13">
        <v>0</v>
      </c>
      <c r="AX27" s="13">
        <v>0</v>
      </c>
      <c r="AY27" s="13">
        <v>0</v>
      </c>
      <c r="AZ27" s="13">
        <v>38102.589999999997</v>
      </c>
      <c r="BA27" s="13">
        <v>9888.2000000000007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9888.2000000000007</v>
      </c>
      <c r="BI27" s="13">
        <v>6706228.4400000004</v>
      </c>
      <c r="BJ27" s="13">
        <v>45000</v>
      </c>
      <c r="BK27" s="13">
        <v>45000</v>
      </c>
      <c r="BL27" s="13">
        <v>6751228.4400000004</v>
      </c>
    </row>
    <row r="28" spans="2:64" ht="14.25" x14ac:dyDescent="0.25">
      <c r="B28" s="11" t="s">
        <v>70</v>
      </c>
      <c r="C28" s="11" t="s">
        <v>71</v>
      </c>
      <c r="D28" s="13">
        <v>18737505</v>
      </c>
      <c r="E28" s="13">
        <v>55734999.390000001</v>
      </c>
      <c r="F28" s="13">
        <v>521332.03</v>
      </c>
      <c r="G28" s="13">
        <v>2642880.14</v>
      </c>
      <c r="H28" s="13">
        <v>58899211.560000002</v>
      </c>
      <c r="I28" s="13">
        <v>-68339</v>
      </c>
      <c r="J28" s="13">
        <v>0</v>
      </c>
      <c r="K28" s="13">
        <v>142205.29</v>
      </c>
      <c r="L28" s="13">
        <v>73866.289999999994</v>
      </c>
      <c r="M28" s="13">
        <v>85789.7</v>
      </c>
      <c r="N28" s="13">
        <v>0</v>
      </c>
      <c r="O28" s="13">
        <v>85789.7</v>
      </c>
      <c r="P28" s="13">
        <v>77796372.549999997</v>
      </c>
      <c r="Q28" s="13">
        <v>1589563.79</v>
      </c>
      <c r="R28" s="13">
        <v>1569481.95</v>
      </c>
      <c r="S28" s="13">
        <v>15910259.460000001</v>
      </c>
      <c r="T28" s="13">
        <v>2622935.48</v>
      </c>
      <c r="U28" s="13">
        <v>1427977.26</v>
      </c>
      <c r="V28" s="13">
        <v>1369048.2</v>
      </c>
      <c r="W28" s="13">
        <v>75406.460000000006</v>
      </c>
      <c r="X28" s="13">
        <v>2480317.16</v>
      </c>
      <c r="Y28" s="13">
        <v>1040299.85</v>
      </c>
      <c r="Z28" s="13">
        <v>28085289.609999999</v>
      </c>
      <c r="AA28" s="13">
        <v>6151874.1500000004</v>
      </c>
      <c r="AB28" s="13">
        <v>2118890.58</v>
      </c>
      <c r="AC28" s="13">
        <v>5979361.6299999999</v>
      </c>
      <c r="AD28" s="13">
        <v>14250126.359999999</v>
      </c>
      <c r="AE28" s="13">
        <v>344527.18</v>
      </c>
      <c r="AF28" s="13">
        <v>2102310.9300000002</v>
      </c>
      <c r="AG28" s="13">
        <v>747511.32</v>
      </c>
      <c r="AH28" s="13">
        <v>60849.16</v>
      </c>
      <c r="AI28" s="13">
        <v>3255198.59</v>
      </c>
      <c r="AJ28" s="13">
        <v>2367707.7799999998</v>
      </c>
      <c r="AK28" s="13">
        <v>1046099.88</v>
      </c>
      <c r="AL28" s="13">
        <v>0</v>
      </c>
      <c r="AM28" s="13">
        <v>0</v>
      </c>
      <c r="AN28" s="13">
        <v>85339</v>
      </c>
      <c r="AO28" s="13">
        <v>23269.439999999999</v>
      </c>
      <c r="AP28" s="13">
        <v>317979.78999999998</v>
      </c>
      <c r="AQ28" s="13">
        <v>608847.55000000005</v>
      </c>
      <c r="AR28" s="13">
        <v>0</v>
      </c>
      <c r="AS28" s="13">
        <v>4449243.4400000004</v>
      </c>
      <c r="AT28" s="13">
        <v>0</v>
      </c>
      <c r="AU28" s="13">
        <v>0</v>
      </c>
      <c r="AV28" s="13">
        <v>189108.12</v>
      </c>
      <c r="AW28" s="13">
        <v>0</v>
      </c>
      <c r="AX28" s="13">
        <v>0</v>
      </c>
      <c r="AY28" s="13">
        <v>0</v>
      </c>
      <c r="AZ28" s="13">
        <v>189108.12</v>
      </c>
      <c r="BA28" s="13">
        <v>30306.28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3245998.73</v>
      </c>
      <c r="BH28" s="13">
        <v>3276305.01</v>
      </c>
      <c r="BI28" s="13">
        <v>53505271.130000003</v>
      </c>
      <c r="BJ28" s="13">
        <v>240683</v>
      </c>
      <c r="BK28" s="13">
        <v>240683</v>
      </c>
      <c r="BL28" s="13">
        <v>53745954.130000003</v>
      </c>
    </row>
    <row r="29" spans="2:64" ht="14.25" x14ac:dyDescent="0.25">
      <c r="B29" s="11" t="s">
        <v>72</v>
      </c>
      <c r="C29" s="11" t="s">
        <v>73</v>
      </c>
      <c r="D29" s="13">
        <v>2013102.49</v>
      </c>
      <c r="E29" s="13">
        <v>331210.48</v>
      </c>
      <c r="F29" s="13">
        <v>0</v>
      </c>
      <c r="G29" s="13">
        <v>261866.85</v>
      </c>
      <c r="H29" s="13">
        <v>593077.32999999996</v>
      </c>
      <c r="I29" s="13">
        <v>967558.25</v>
      </c>
      <c r="J29" s="13">
        <v>571381.64</v>
      </c>
      <c r="K29" s="13">
        <v>1349</v>
      </c>
      <c r="L29" s="13">
        <v>1540288.89</v>
      </c>
      <c r="M29" s="13">
        <v>0</v>
      </c>
      <c r="N29" s="13">
        <v>0</v>
      </c>
      <c r="O29" s="13">
        <v>0</v>
      </c>
      <c r="P29" s="13">
        <v>4146468.71</v>
      </c>
      <c r="Q29" s="13">
        <v>204701.05</v>
      </c>
      <c r="R29" s="13">
        <v>73168.479999999996</v>
      </c>
      <c r="S29" s="13">
        <v>10784.24</v>
      </c>
      <c r="T29" s="13">
        <v>1566.95</v>
      </c>
      <c r="U29" s="13">
        <v>136756.95000000001</v>
      </c>
      <c r="V29" s="13">
        <v>3638.18</v>
      </c>
      <c r="W29" s="13">
        <v>0</v>
      </c>
      <c r="X29" s="13">
        <v>46461.61</v>
      </c>
      <c r="Y29" s="13">
        <v>69666.16</v>
      </c>
      <c r="Z29" s="13">
        <v>546743.62</v>
      </c>
      <c r="AA29" s="13">
        <v>90759.49</v>
      </c>
      <c r="AB29" s="13">
        <v>40192.49</v>
      </c>
      <c r="AC29" s="13">
        <v>277730.89</v>
      </c>
      <c r="AD29" s="13">
        <v>408682.87</v>
      </c>
      <c r="AE29" s="13">
        <v>39884.42</v>
      </c>
      <c r="AF29" s="13">
        <v>68135.429999999993</v>
      </c>
      <c r="AG29" s="13">
        <v>37577.730000000003</v>
      </c>
      <c r="AH29" s="13">
        <v>6483.01</v>
      </c>
      <c r="AI29" s="13">
        <v>152080.59</v>
      </c>
      <c r="AJ29" s="13">
        <v>402726.73</v>
      </c>
      <c r="AK29" s="13">
        <v>97040.95</v>
      </c>
      <c r="AL29" s="13">
        <v>0</v>
      </c>
      <c r="AM29" s="13">
        <v>0</v>
      </c>
      <c r="AN29" s="13">
        <v>397.86</v>
      </c>
      <c r="AO29" s="13">
        <v>0</v>
      </c>
      <c r="AP29" s="13">
        <v>60718.25</v>
      </c>
      <c r="AQ29" s="13">
        <v>5497.13</v>
      </c>
      <c r="AR29" s="13">
        <v>0</v>
      </c>
      <c r="AS29" s="13">
        <v>566380.92000000004</v>
      </c>
      <c r="AT29" s="13">
        <v>0</v>
      </c>
      <c r="AU29" s="13">
        <v>0</v>
      </c>
      <c r="AV29" s="13">
        <v>12838.56</v>
      </c>
      <c r="AW29" s="13">
        <v>0</v>
      </c>
      <c r="AX29" s="13">
        <v>0</v>
      </c>
      <c r="AY29" s="13">
        <v>0</v>
      </c>
      <c r="AZ29" s="13">
        <v>12838.56</v>
      </c>
      <c r="BA29" s="13">
        <v>11170.53</v>
      </c>
      <c r="BB29" s="13">
        <v>0</v>
      </c>
      <c r="BC29" s="13">
        <v>0</v>
      </c>
      <c r="BD29" s="13">
        <v>0</v>
      </c>
      <c r="BE29" s="13">
        <v>-42838.67</v>
      </c>
      <c r="BF29" s="13">
        <v>0</v>
      </c>
      <c r="BG29" s="13">
        <v>0</v>
      </c>
      <c r="BH29" s="13">
        <v>-31668.14</v>
      </c>
      <c r="BI29" s="13">
        <v>1655058.42</v>
      </c>
      <c r="BJ29" s="13">
        <v>475000</v>
      </c>
      <c r="BK29" s="13">
        <v>475000</v>
      </c>
      <c r="BL29" s="13">
        <v>2130058.42</v>
      </c>
    </row>
    <row r="30" spans="2:64" ht="14.25" x14ac:dyDescent="0.25">
      <c r="B30" s="11" t="s">
        <v>74</v>
      </c>
      <c r="C30" s="11" t="s">
        <v>75</v>
      </c>
      <c r="D30" s="13">
        <v>5334855.8899999997</v>
      </c>
      <c r="E30" s="13">
        <v>4731266.25</v>
      </c>
      <c r="F30" s="13">
        <v>0</v>
      </c>
      <c r="G30" s="13">
        <v>208384.67</v>
      </c>
      <c r="H30" s="13">
        <v>4939650.92</v>
      </c>
      <c r="I30" s="13">
        <v>1378215.79</v>
      </c>
      <c r="J30" s="13">
        <v>0</v>
      </c>
      <c r="K30" s="13">
        <v>0</v>
      </c>
      <c r="L30" s="13">
        <v>1378215.79</v>
      </c>
      <c r="M30" s="13">
        <v>0</v>
      </c>
      <c r="N30" s="13">
        <v>22492.19</v>
      </c>
      <c r="O30" s="13">
        <v>22492.19</v>
      </c>
      <c r="P30" s="13">
        <v>11675214.789999999</v>
      </c>
      <c r="Q30" s="13">
        <v>325739.67</v>
      </c>
      <c r="R30" s="13">
        <v>244845.35</v>
      </c>
      <c r="S30" s="13">
        <v>1729988.11</v>
      </c>
      <c r="T30" s="13">
        <v>0</v>
      </c>
      <c r="U30" s="13">
        <v>193428.54</v>
      </c>
      <c r="V30" s="13">
        <v>28882.5</v>
      </c>
      <c r="W30" s="13">
        <v>0</v>
      </c>
      <c r="X30" s="13">
        <v>234272.53</v>
      </c>
      <c r="Y30" s="13">
        <v>0</v>
      </c>
      <c r="Z30" s="13">
        <v>2757156.7</v>
      </c>
      <c r="AA30" s="13">
        <v>621200.68000000005</v>
      </c>
      <c r="AB30" s="13">
        <v>211479.34</v>
      </c>
      <c r="AC30" s="13">
        <v>1057955.9099999999</v>
      </c>
      <c r="AD30" s="13">
        <v>1890635.93</v>
      </c>
      <c r="AE30" s="13">
        <v>55329.53</v>
      </c>
      <c r="AF30" s="13">
        <v>218506.34</v>
      </c>
      <c r="AG30" s="13">
        <v>61692.46</v>
      </c>
      <c r="AH30" s="13">
        <v>18861.25</v>
      </c>
      <c r="AI30" s="13">
        <v>354389.58</v>
      </c>
      <c r="AJ30" s="13">
        <v>182896.53</v>
      </c>
      <c r="AK30" s="13">
        <v>196502.83</v>
      </c>
      <c r="AL30" s="13">
        <v>0</v>
      </c>
      <c r="AM30" s="13">
        <v>0</v>
      </c>
      <c r="AN30" s="13">
        <v>61637.26</v>
      </c>
      <c r="AO30" s="13">
        <v>722.02</v>
      </c>
      <c r="AP30" s="13">
        <v>60165.67</v>
      </c>
      <c r="AQ30" s="13">
        <v>0</v>
      </c>
      <c r="AR30" s="13">
        <v>38093.25</v>
      </c>
      <c r="AS30" s="13">
        <v>540017.56000000006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2314</v>
      </c>
      <c r="BB30" s="13">
        <v>0</v>
      </c>
      <c r="BC30" s="13">
        <v>0</v>
      </c>
      <c r="BD30" s="13">
        <v>0</v>
      </c>
      <c r="BE30" s="13">
        <v>0</v>
      </c>
      <c r="BF30" s="13">
        <v>-1882.41</v>
      </c>
      <c r="BG30" s="13">
        <v>0</v>
      </c>
      <c r="BH30" s="13">
        <v>431.59</v>
      </c>
      <c r="BI30" s="13">
        <v>5542631.3600000003</v>
      </c>
      <c r="BJ30" s="13">
        <v>129847</v>
      </c>
      <c r="BK30" s="13">
        <v>129847</v>
      </c>
      <c r="BL30" s="13">
        <v>5672478.3600000003</v>
      </c>
    </row>
    <row r="31" spans="2:64" ht="14.25" x14ac:dyDescent="0.25">
      <c r="B31" s="11" t="s">
        <v>76</v>
      </c>
      <c r="C31" s="11" t="s">
        <v>77</v>
      </c>
      <c r="D31" s="13">
        <v>11618884.18</v>
      </c>
      <c r="E31" s="13">
        <v>3742046.96</v>
      </c>
      <c r="F31" s="13">
        <v>0</v>
      </c>
      <c r="G31" s="13">
        <v>830746.2</v>
      </c>
      <c r="H31" s="13">
        <v>4572793.16</v>
      </c>
      <c r="I31" s="13">
        <v>9857902.3900000006</v>
      </c>
      <c r="J31" s="13">
        <v>3424737.98</v>
      </c>
      <c r="K31" s="13">
        <v>332977.37</v>
      </c>
      <c r="L31" s="13">
        <v>13615617.74</v>
      </c>
      <c r="M31" s="13">
        <v>4452614.53</v>
      </c>
      <c r="N31" s="13">
        <v>0</v>
      </c>
      <c r="O31" s="13">
        <v>4452614.53</v>
      </c>
      <c r="P31" s="13">
        <v>34259909.609999999</v>
      </c>
      <c r="Q31" s="13">
        <v>801831.05</v>
      </c>
      <c r="R31" s="13">
        <v>793664.37</v>
      </c>
      <c r="S31" s="13">
        <v>4688872.2300000004</v>
      </c>
      <c r="T31" s="13">
        <v>355058.43</v>
      </c>
      <c r="U31" s="13">
        <v>1064479.0900000001</v>
      </c>
      <c r="V31" s="13">
        <v>376380.73</v>
      </c>
      <c r="W31" s="13">
        <v>177506.05</v>
      </c>
      <c r="X31" s="13">
        <v>2325051.77</v>
      </c>
      <c r="Y31" s="13">
        <v>182011.67</v>
      </c>
      <c r="Z31" s="13">
        <v>10764855.390000001</v>
      </c>
      <c r="AA31" s="13">
        <v>2331491.7000000002</v>
      </c>
      <c r="AB31" s="13">
        <v>761614.76</v>
      </c>
      <c r="AC31" s="13">
        <v>1289572.18</v>
      </c>
      <c r="AD31" s="13">
        <v>4382678.6399999997</v>
      </c>
      <c r="AE31" s="13">
        <v>891080.88</v>
      </c>
      <c r="AF31" s="13">
        <v>543159.53</v>
      </c>
      <c r="AG31" s="13">
        <v>210870.62</v>
      </c>
      <c r="AH31" s="13">
        <v>108592.04</v>
      </c>
      <c r="AI31" s="13">
        <v>1753703.07</v>
      </c>
      <c r="AJ31" s="13">
        <v>814839.7</v>
      </c>
      <c r="AK31" s="13">
        <v>459319.85</v>
      </c>
      <c r="AL31" s="13">
        <v>0</v>
      </c>
      <c r="AM31" s="13">
        <v>727.63</v>
      </c>
      <c r="AN31" s="13">
        <v>35335.35</v>
      </c>
      <c r="AO31" s="13">
        <v>33744.69</v>
      </c>
      <c r="AP31" s="13">
        <v>0</v>
      </c>
      <c r="AQ31" s="13">
        <v>278934.65999999997</v>
      </c>
      <c r="AR31" s="13">
        <v>242340.52</v>
      </c>
      <c r="AS31" s="13">
        <v>1865242.4</v>
      </c>
      <c r="AT31" s="13">
        <v>354293.27</v>
      </c>
      <c r="AU31" s="13">
        <v>0</v>
      </c>
      <c r="AV31" s="13">
        <v>364903.86</v>
      </c>
      <c r="AW31" s="13">
        <v>0</v>
      </c>
      <c r="AX31" s="13">
        <v>0</v>
      </c>
      <c r="AY31" s="13">
        <v>0</v>
      </c>
      <c r="AZ31" s="13">
        <v>719197.13</v>
      </c>
      <c r="BA31" s="13">
        <v>28107.46</v>
      </c>
      <c r="BB31" s="13">
        <v>0</v>
      </c>
      <c r="BC31" s="13">
        <v>0</v>
      </c>
      <c r="BD31" s="13">
        <v>0</v>
      </c>
      <c r="BE31" s="13">
        <v>0</v>
      </c>
      <c r="BF31" s="13">
        <v>4987.96</v>
      </c>
      <c r="BG31" s="13">
        <v>0</v>
      </c>
      <c r="BH31" s="13">
        <v>33095.42</v>
      </c>
      <c r="BI31" s="13">
        <v>19518772.050000001</v>
      </c>
      <c r="BJ31" s="13">
        <v>0</v>
      </c>
      <c r="BK31" s="13">
        <v>0</v>
      </c>
      <c r="BL31" s="13">
        <v>19518772.050000001</v>
      </c>
    </row>
    <row r="32" spans="2:64" ht="14.25" x14ac:dyDescent="0.25">
      <c r="B32" s="11" t="s">
        <v>78</v>
      </c>
      <c r="C32" s="11" t="s">
        <v>79</v>
      </c>
      <c r="D32" s="13">
        <v>29008489.52</v>
      </c>
      <c r="E32" s="13">
        <v>6361554.3700000001</v>
      </c>
      <c r="F32" s="13">
        <v>1388.4</v>
      </c>
      <c r="G32" s="13">
        <v>2286590.61</v>
      </c>
      <c r="H32" s="13">
        <v>8649533.3800000008</v>
      </c>
      <c r="I32" s="13">
        <v>14255523.52</v>
      </c>
      <c r="J32" s="13">
        <v>2893891.31</v>
      </c>
      <c r="K32" s="13">
        <v>5262.42</v>
      </c>
      <c r="L32" s="13">
        <v>17154677.25</v>
      </c>
      <c r="M32" s="13">
        <v>708803</v>
      </c>
      <c r="N32" s="13">
        <v>290477.62</v>
      </c>
      <c r="O32" s="13">
        <v>999280.62</v>
      </c>
      <c r="P32" s="13">
        <v>55811980.770000003</v>
      </c>
      <c r="Q32" s="13">
        <v>342724.3</v>
      </c>
      <c r="R32" s="13">
        <v>1240936.05</v>
      </c>
      <c r="S32" s="13">
        <v>7082071.1200000001</v>
      </c>
      <c r="T32" s="13">
        <v>268217.45</v>
      </c>
      <c r="U32" s="13">
        <v>936549.68</v>
      </c>
      <c r="V32" s="13">
        <v>307493.15999999997</v>
      </c>
      <c r="W32" s="13">
        <v>0</v>
      </c>
      <c r="X32" s="13">
        <v>1659624.2</v>
      </c>
      <c r="Y32" s="13">
        <v>20277.88</v>
      </c>
      <c r="Z32" s="13">
        <v>11857893.84</v>
      </c>
      <c r="AA32" s="13">
        <v>2542466</v>
      </c>
      <c r="AB32" s="13">
        <v>859168.98</v>
      </c>
      <c r="AC32" s="13">
        <v>2159611.88</v>
      </c>
      <c r="AD32" s="13">
        <v>5561246.8600000003</v>
      </c>
      <c r="AE32" s="13">
        <v>381698.96</v>
      </c>
      <c r="AF32" s="13">
        <v>759923.11</v>
      </c>
      <c r="AG32" s="13">
        <v>527637.99</v>
      </c>
      <c r="AH32" s="13">
        <v>24818.63</v>
      </c>
      <c r="AI32" s="13">
        <v>1694078.69</v>
      </c>
      <c r="AJ32" s="13">
        <v>1722940.08</v>
      </c>
      <c r="AK32" s="13">
        <v>734691.62</v>
      </c>
      <c r="AL32" s="13">
        <v>0</v>
      </c>
      <c r="AM32" s="13">
        <v>0</v>
      </c>
      <c r="AN32" s="13">
        <v>18369.16</v>
      </c>
      <c r="AO32" s="13">
        <v>28643.439999999999</v>
      </c>
      <c r="AP32" s="13">
        <v>416841.36</v>
      </c>
      <c r="AQ32" s="13">
        <v>138518.16</v>
      </c>
      <c r="AR32" s="13">
        <v>0</v>
      </c>
      <c r="AS32" s="13">
        <v>3060003.82</v>
      </c>
      <c r="AT32" s="13">
        <v>0</v>
      </c>
      <c r="AU32" s="13">
        <v>0</v>
      </c>
      <c r="AV32" s="13">
        <v>76739.17</v>
      </c>
      <c r="AW32" s="13">
        <v>0</v>
      </c>
      <c r="AX32" s="13">
        <v>0</v>
      </c>
      <c r="AY32" s="13">
        <v>0</v>
      </c>
      <c r="AZ32" s="13">
        <v>76739.17</v>
      </c>
      <c r="BA32" s="13">
        <v>30377.3</v>
      </c>
      <c r="BB32" s="13">
        <v>0</v>
      </c>
      <c r="BC32" s="13">
        <v>0</v>
      </c>
      <c r="BD32" s="13">
        <v>0</v>
      </c>
      <c r="BE32" s="13">
        <v>-453910.3</v>
      </c>
      <c r="BF32" s="13">
        <v>-170385.12</v>
      </c>
      <c r="BG32" s="13">
        <v>78579.22</v>
      </c>
      <c r="BH32" s="13">
        <v>-515338.9</v>
      </c>
      <c r="BI32" s="13">
        <v>21734623.48</v>
      </c>
      <c r="BJ32" s="13">
        <v>189367.28</v>
      </c>
      <c r="BK32" s="13">
        <v>189367.28</v>
      </c>
      <c r="BL32" s="13">
        <v>21923990.760000002</v>
      </c>
    </row>
    <row r="33" spans="2:64" ht="14.25" x14ac:dyDescent="0.25">
      <c r="B33" s="11" t="s">
        <v>80</v>
      </c>
      <c r="C33" s="11" t="s">
        <v>81</v>
      </c>
      <c r="D33" s="13">
        <v>8552426.2200000007</v>
      </c>
      <c r="E33" s="13">
        <v>1990255.57</v>
      </c>
      <c r="F33" s="13">
        <v>0</v>
      </c>
      <c r="G33" s="13">
        <v>1716155.56</v>
      </c>
      <c r="H33" s="13">
        <v>3706411.13</v>
      </c>
      <c r="I33" s="13">
        <v>11751604.970000001</v>
      </c>
      <c r="J33" s="13">
        <v>3566006.25</v>
      </c>
      <c r="K33" s="13">
        <v>85623</v>
      </c>
      <c r="L33" s="13">
        <v>15403234.220000001</v>
      </c>
      <c r="M33" s="13">
        <v>0</v>
      </c>
      <c r="N33" s="13">
        <v>0</v>
      </c>
      <c r="O33" s="13">
        <v>0</v>
      </c>
      <c r="P33" s="13">
        <v>27662071.57</v>
      </c>
      <c r="Q33" s="13">
        <v>317676.64</v>
      </c>
      <c r="R33" s="13">
        <v>853853</v>
      </c>
      <c r="S33" s="13">
        <v>5693578.9400000004</v>
      </c>
      <c r="T33" s="13">
        <v>133265.29999999999</v>
      </c>
      <c r="U33" s="13">
        <v>394936.69</v>
      </c>
      <c r="V33" s="13">
        <v>638795.78</v>
      </c>
      <c r="W33" s="13">
        <v>0</v>
      </c>
      <c r="X33" s="13">
        <v>734356.99</v>
      </c>
      <c r="Y33" s="13">
        <v>21275.5</v>
      </c>
      <c r="Z33" s="13">
        <v>8787738.8399999999</v>
      </c>
      <c r="AA33" s="13">
        <v>2191621.61</v>
      </c>
      <c r="AB33" s="13">
        <v>751444.79</v>
      </c>
      <c r="AC33" s="13">
        <v>2996293.17</v>
      </c>
      <c r="AD33" s="13">
        <v>5939359.5700000003</v>
      </c>
      <c r="AE33" s="13">
        <v>67813.539999999994</v>
      </c>
      <c r="AF33" s="13">
        <v>263023.52</v>
      </c>
      <c r="AG33" s="13">
        <v>145737.14000000001</v>
      </c>
      <c r="AH33" s="13">
        <v>13109.69</v>
      </c>
      <c r="AI33" s="13">
        <v>489683.89</v>
      </c>
      <c r="AJ33" s="13">
        <v>675901.94</v>
      </c>
      <c r="AK33" s="13">
        <v>337929.99</v>
      </c>
      <c r="AL33" s="13">
        <v>0</v>
      </c>
      <c r="AM33" s="13">
        <v>0</v>
      </c>
      <c r="AN33" s="13">
        <v>8940.39</v>
      </c>
      <c r="AO33" s="13">
        <v>5757.91</v>
      </c>
      <c r="AP33" s="13">
        <v>7186.8</v>
      </c>
      <c r="AQ33" s="13">
        <v>0</v>
      </c>
      <c r="AR33" s="13">
        <v>1429018.63</v>
      </c>
      <c r="AS33" s="13">
        <v>2464735.66</v>
      </c>
      <c r="AT33" s="13">
        <v>0</v>
      </c>
      <c r="AU33" s="13">
        <v>259</v>
      </c>
      <c r="AV33" s="13">
        <v>8720.6200000000008</v>
      </c>
      <c r="AW33" s="13">
        <v>0</v>
      </c>
      <c r="AX33" s="13">
        <v>0</v>
      </c>
      <c r="AY33" s="13">
        <v>0</v>
      </c>
      <c r="AZ33" s="13">
        <v>8979.6200000000008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17690497.579999998</v>
      </c>
      <c r="BJ33" s="13">
        <v>0</v>
      </c>
      <c r="BK33" s="13">
        <v>0</v>
      </c>
      <c r="BL33" s="13">
        <v>17690497.579999998</v>
      </c>
    </row>
    <row r="34" spans="2:64" ht="14.25" x14ac:dyDescent="0.25">
      <c r="B34" s="11" t="s">
        <v>82</v>
      </c>
      <c r="C34" s="11" t="s">
        <v>83</v>
      </c>
      <c r="D34" s="13">
        <v>11024136.82</v>
      </c>
      <c r="E34" s="13">
        <v>9864016.2300000004</v>
      </c>
      <c r="F34" s="13">
        <v>441640.88</v>
      </c>
      <c r="G34" s="13">
        <v>580067.1</v>
      </c>
      <c r="H34" s="13">
        <v>10885724.210000001</v>
      </c>
      <c r="I34" s="13">
        <v>2552238.4900000002</v>
      </c>
      <c r="J34" s="13">
        <v>0</v>
      </c>
      <c r="K34" s="13">
        <v>0</v>
      </c>
      <c r="L34" s="13">
        <v>2552238.4900000002</v>
      </c>
      <c r="M34" s="13">
        <v>0</v>
      </c>
      <c r="N34" s="13">
        <v>0</v>
      </c>
      <c r="O34" s="13">
        <v>0</v>
      </c>
      <c r="P34" s="13">
        <v>24462099.52</v>
      </c>
      <c r="Q34" s="13">
        <v>459577.28</v>
      </c>
      <c r="R34" s="13">
        <v>680606.12</v>
      </c>
      <c r="S34" s="13">
        <v>3599662.71</v>
      </c>
      <c r="T34" s="13">
        <v>336364.52</v>
      </c>
      <c r="U34" s="13">
        <v>368530.15</v>
      </c>
      <c r="V34" s="13">
        <v>55782.01</v>
      </c>
      <c r="W34" s="13">
        <v>2942.18</v>
      </c>
      <c r="X34" s="13">
        <v>534701.09</v>
      </c>
      <c r="Y34" s="13">
        <v>150588.29999999999</v>
      </c>
      <c r="Z34" s="13">
        <v>6188754.3600000003</v>
      </c>
      <c r="AA34" s="13">
        <v>1257396.8500000001</v>
      </c>
      <c r="AB34" s="13">
        <v>462911.26</v>
      </c>
      <c r="AC34" s="13">
        <v>1495568.96</v>
      </c>
      <c r="AD34" s="13">
        <v>3215877.07</v>
      </c>
      <c r="AE34" s="13">
        <v>137411.24</v>
      </c>
      <c r="AF34" s="13">
        <v>209889.12</v>
      </c>
      <c r="AG34" s="13">
        <v>380258.63</v>
      </c>
      <c r="AH34" s="13">
        <v>8559.1</v>
      </c>
      <c r="AI34" s="13">
        <v>736118.09</v>
      </c>
      <c r="AJ34" s="13">
        <v>556685.09</v>
      </c>
      <c r="AK34" s="13">
        <v>326715.89</v>
      </c>
      <c r="AL34" s="13">
        <v>0</v>
      </c>
      <c r="AM34" s="13">
        <v>0</v>
      </c>
      <c r="AN34" s="13">
        <v>68541.210000000006</v>
      </c>
      <c r="AO34" s="13">
        <v>3125.27</v>
      </c>
      <c r="AP34" s="13">
        <v>0</v>
      </c>
      <c r="AQ34" s="13">
        <v>82420.98</v>
      </c>
      <c r="AR34" s="13">
        <v>0</v>
      </c>
      <c r="AS34" s="13">
        <v>1037488.44</v>
      </c>
      <c r="AT34" s="13">
        <v>0</v>
      </c>
      <c r="AU34" s="13">
        <v>0</v>
      </c>
      <c r="AV34" s="13">
        <v>35013.11</v>
      </c>
      <c r="AW34" s="13">
        <v>0</v>
      </c>
      <c r="AX34" s="13">
        <v>0</v>
      </c>
      <c r="AY34" s="13">
        <v>0</v>
      </c>
      <c r="AZ34" s="13">
        <v>35013.11</v>
      </c>
      <c r="BA34" s="13">
        <v>31089.55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14768.84</v>
      </c>
      <c r="BH34" s="13">
        <v>45858.39</v>
      </c>
      <c r="BI34" s="13">
        <v>11259109.460000001</v>
      </c>
      <c r="BJ34" s="13">
        <v>0</v>
      </c>
      <c r="BK34" s="13">
        <v>0</v>
      </c>
      <c r="BL34" s="13">
        <v>11259109.460000001</v>
      </c>
    </row>
    <row r="35" spans="2:64" ht="14.25" x14ac:dyDescent="0.25">
      <c r="B35" s="11" t="s">
        <v>84</v>
      </c>
      <c r="C35" s="11" t="s">
        <v>85</v>
      </c>
      <c r="D35" s="13">
        <v>4479008.38</v>
      </c>
      <c r="E35" s="13">
        <v>276151.53999999998</v>
      </c>
      <c r="F35" s="13">
        <v>0</v>
      </c>
      <c r="G35" s="13">
        <v>798654.36</v>
      </c>
      <c r="H35" s="13">
        <v>1074805.8999999999</v>
      </c>
      <c r="I35" s="13">
        <v>2314177.7599999998</v>
      </c>
      <c r="J35" s="13">
        <v>605557.78</v>
      </c>
      <c r="K35" s="13">
        <v>0</v>
      </c>
      <c r="L35" s="13">
        <v>2919735.54</v>
      </c>
      <c r="M35" s="13">
        <v>0</v>
      </c>
      <c r="N35" s="13">
        <v>0</v>
      </c>
      <c r="O35" s="13">
        <v>0</v>
      </c>
      <c r="P35" s="13">
        <v>8473549.8200000003</v>
      </c>
      <c r="Q35" s="13">
        <v>211085.81</v>
      </c>
      <c r="R35" s="13">
        <v>107214</v>
      </c>
      <c r="S35" s="13">
        <v>536828.68999999994</v>
      </c>
      <c r="T35" s="13">
        <v>36538.050000000003</v>
      </c>
      <c r="U35" s="13">
        <v>36538.11</v>
      </c>
      <c r="V35" s="13">
        <v>26014.03</v>
      </c>
      <c r="W35" s="13">
        <v>0</v>
      </c>
      <c r="X35" s="13">
        <v>176960.13</v>
      </c>
      <c r="Y35" s="13">
        <v>396570.81</v>
      </c>
      <c r="Z35" s="13">
        <v>1527749.63</v>
      </c>
      <c r="AA35" s="13">
        <v>301369.23</v>
      </c>
      <c r="AB35" s="13">
        <v>108800.85</v>
      </c>
      <c r="AC35" s="13">
        <v>326487.05</v>
      </c>
      <c r="AD35" s="13">
        <v>736657.13</v>
      </c>
      <c r="AE35" s="13">
        <v>140666.65</v>
      </c>
      <c r="AF35" s="13">
        <v>8152.27</v>
      </c>
      <c r="AG35" s="13">
        <v>69119.38</v>
      </c>
      <c r="AH35" s="13">
        <v>17130</v>
      </c>
      <c r="AI35" s="13">
        <v>235068.3</v>
      </c>
      <c r="AJ35" s="13">
        <v>103080.43</v>
      </c>
      <c r="AK35" s="13">
        <v>144350.23000000001</v>
      </c>
      <c r="AL35" s="13">
        <v>0</v>
      </c>
      <c r="AM35" s="13">
        <v>0</v>
      </c>
      <c r="AN35" s="13">
        <v>884.92</v>
      </c>
      <c r="AO35" s="13">
        <v>0</v>
      </c>
      <c r="AP35" s="13">
        <v>0</v>
      </c>
      <c r="AQ35" s="13">
        <v>0</v>
      </c>
      <c r="AR35" s="13">
        <v>13700.3</v>
      </c>
      <c r="AS35" s="13">
        <v>262015.88</v>
      </c>
      <c r="AT35" s="13">
        <v>14625.37</v>
      </c>
      <c r="AU35" s="13">
        <v>16765.59</v>
      </c>
      <c r="AV35" s="13">
        <v>11591.75</v>
      </c>
      <c r="AW35" s="13">
        <v>0</v>
      </c>
      <c r="AX35" s="13">
        <v>0</v>
      </c>
      <c r="AY35" s="13">
        <v>0</v>
      </c>
      <c r="AZ35" s="13">
        <v>42982.71</v>
      </c>
      <c r="BA35" s="13">
        <v>13064.77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306823.15000000002</v>
      </c>
      <c r="BH35" s="13">
        <v>319887.92</v>
      </c>
      <c r="BI35" s="13">
        <v>3124361.57</v>
      </c>
      <c r="BJ35" s="13">
        <v>50000</v>
      </c>
      <c r="BK35" s="13">
        <v>50000</v>
      </c>
      <c r="BL35" s="13">
        <v>3174361.57</v>
      </c>
    </row>
    <row r="36" spans="2:64" ht="14.25" x14ac:dyDescent="0.25">
      <c r="B36" s="11" t="s">
        <v>86</v>
      </c>
      <c r="C36" s="11" t="s">
        <v>87</v>
      </c>
      <c r="D36" s="13">
        <v>20024659.550000001</v>
      </c>
      <c r="E36" s="13">
        <v>23785806.68</v>
      </c>
      <c r="F36" s="13">
        <v>5632.05</v>
      </c>
      <c r="G36" s="13">
        <v>4426344.99</v>
      </c>
      <c r="H36" s="13">
        <v>28217783.719999999</v>
      </c>
      <c r="I36" s="13">
        <v>72776875.599999994</v>
      </c>
      <c r="J36" s="13">
        <v>16382414.699999999</v>
      </c>
      <c r="K36" s="13">
        <v>53074.3</v>
      </c>
      <c r="L36" s="13">
        <v>89212364.599999994</v>
      </c>
      <c r="M36" s="13">
        <v>0</v>
      </c>
      <c r="N36" s="13">
        <v>62106.43</v>
      </c>
      <c r="O36" s="13">
        <v>62106.43</v>
      </c>
      <c r="P36" s="13">
        <v>137516914.30000001</v>
      </c>
      <c r="Q36" s="13">
        <v>2188177.14</v>
      </c>
      <c r="R36" s="13">
        <v>3888409.63</v>
      </c>
      <c r="S36" s="13">
        <v>27493745.149999999</v>
      </c>
      <c r="T36" s="13">
        <v>1823551.11</v>
      </c>
      <c r="U36" s="13">
        <v>3399203.49</v>
      </c>
      <c r="V36" s="13">
        <v>990602.17</v>
      </c>
      <c r="W36" s="13">
        <v>38226.720000000001</v>
      </c>
      <c r="X36" s="13">
        <v>5999600.5199999996</v>
      </c>
      <c r="Y36" s="13">
        <v>54541.33</v>
      </c>
      <c r="Z36" s="13">
        <v>45876057.259999998</v>
      </c>
      <c r="AA36" s="13">
        <v>9567180.4800000004</v>
      </c>
      <c r="AB36" s="13">
        <v>3292452.59</v>
      </c>
      <c r="AC36" s="13">
        <v>12337354.65</v>
      </c>
      <c r="AD36" s="13">
        <v>25196987.719999999</v>
      </c>
      <c r="AE36" s="13">
        <v>25013411.640000001</v>
      </c>
      <c r="AF36" s="13">
        <v>754244.39</v>
      </c>
      <c r="AG36" s="13">
        <v>928144.65</v>
      </c>
      <c r="AH36" s="13">
        <v>27686.63</v>
      </c>
      <c r="AI36" s="13">
        <v>26723487.309999999</v>
      </c>
      <c r="AJ36" s="13">
        <v>3326141.45</v>
      </c>
      <c r="AK36" s="13">
        <v>2402832.5499999998</v>
      </c>
      <c r="AL36" s="13">
        <v>0</v>
      </c>
      <c r="AM36" s="13">
        <v>1646.42</v>
      </c>
      <c r="AN36" s="13">
        <v>903547.98</v>
      </c>
      <c r="AO36" s="13">
        <v>60005.19</v>
      </c>
      <c r="AP36" s="13">
        <v>2208626.88</v>
      </c>
      <c r="AQ36" s="13">
        <v>1014266.03</v>
      </c>
      <c r="AR36" s="13">
        <v>1007616.21</v>
      </c>
      <c r="AS36" s="13">
        <v>10924682.710000001</v>
      </c>
      <c r="AT36" s="13">
        <v>0</v>
      </c>
      <c r="AU36" s="13">
        <v>0</v>
      </c>
      <c r="AV36" s="13">
        <v>986931.61</v>
      </c>
      <c r="AW36" s="13">
        <v>0</v>
      </c>
      <c r="AX36" s="13">
        <v>0</v>
      </c>
      <c r="AY36" s="13">
        <v>0</v>
      </c>
      <c r="AZ36" s="13">
        <v>986931.61</v>
      </c>
      <c r="BA36" s="13">
        <v>106779.47</v>
      </c>
      <c r="BB36" s="13">
        <v>0</v>
      </c>
      <c r="BC36" s="13">
        <v>0</v>
      </c>
      <c r="BD36" s="13">
        <v>0</v>
      </c>
      <c r="BE36" s="13">
        <v>-686175.32</v>
      </c>
      <c r="BF36" s="13">
        <v>-95249.39</v>
      </c>
      <c r="BG36" s="13">
        <v>2088381</v>
      </c>
      <c r="BH36" s="13">
        <v>1413735.76</v>
      </c>
      <c r="BI36" s="13">
        <v>111121882.37</v>
      </c>
      <c r="BJ36" s="13">
        <v>200000</v>
      </c>
      <c r="BK36" s="13">
        <v>200000</v>
      </c>
      <c r="BL36" s="13">
        <v>111321882.37</v>
      </c>
    </row>
    <row r="37" spans="2:64" ht="14.25" x14ac:dyDescent="0.25">
      <c r="B37" s="11" t="s">
        <v>88</v>
      </c>
      <c r="C37" s="11" t="s">
        <v>89</v>
      </c>
      <c r="D37" s="13">
        <v>25993553.469999999</v>
      </c>
      <c r="E37" s="13">
        <v>15894478.029999999</v>
      </c>
      <c r="F37" s="13">
        <v>12262.91</v>
      </c>
      <c r="G37" s="13">
        <v>1971929.9</v>
      </c>
      <c r="H37" s="13">
        <v>17878670.84</v>
      </c>
      <c r="I37" s="13">
        <v>18430053.719999999</v>
      </c>
      <c r="J37" s="13">
        <v>418125.74</v>
      </c>
      <c r="K37" s="13">
        <v>51054.47</v>
      </c>
      <c r="L37" s="13">
        <v>18899233.93</v>
      </c>
      <c r="M37" s="13">
        <v>665418</v>
      </c>
      <c r="N37" s="13">
        <v>0</v>
      </c>
      <c r="O37" s="13">
        <v>665418</v>
      </c>
      <c r="P37" s="13">
        <v>63436876.240000002</v>
      </c>
      <c r="Q37" s="13">
        <v>671083.93999999994</v>
      </c>
      <c r="R37" s="13">
        <v>1544516.65</v>
      </c>
      <c r="S37" s="13">
        <v>12263250.039999999</v>
      </c>
      <c r="T37" s="13">
        <v>662743.82999999996</v>
      </c>
      <c r="U37" s="13">
        <v>1774786.35</v>
      </c>
      <c r="V37" s="13">
        <v>851463.27</v>
      </c>
      <c r="W37" s="13">
        <v>116790.65</v>
      </c>
      <c r="X37" s="13">
        <v>3253101.01</v>
      </c>
      <c r="Y37" s="13">
        <v>552931.31999999995</v>
      </c>
      <c r="Z37" s="13">
        <v>21690667.059999999</v>
      </c>
      <c r="AA37" s="13">
        <v>4459286.42</v>
      </c>
      <c r="AB37" s="13">
        <v>1584815.89</v>
      </c>
      <c r="AC37" s="13">
        <v>5219573.53</v>
      </c>
      <c r="AD37" s="13">
        <v>11263675.84</v>
      </c>
      <c r="AE37" s="13">
        <v>786950.41</v>
      </c>
      <c r="AF37" s="13">
        <v>394698.49</v>
      </c>
      <c r="AG37" s="13">
        <v>485742.63</v>
      </c>
      <c r="AH37" s="13">
        <v>11163.6</v>
      </c>
      <c r="AI37" s="13">
        <v>1678555.13</v>
      </c>
      <c r="AJ37" s="13">
        <v>1172480.81</v>
      </c>
      <c r="AK37" s="13">
        <v>1159621.93</v>
      </c>
      <c r="AL37" s="13">
        <v>0</v>
      </c>
      <c r="AM37" s="13">
        <v>2793.3</v>
      </c>
      <c r="AN37" s="13">
        <v>163013.88</v>
      </c>
      <c r="AO37" s="13">
        <v>38434.519999999997</v>
      </c>
      <c r="AP37" s="13">
        <v>91525.3</v>
      </c>
      <c r="AQ37" s="13">
        <v>378609.03</v>
      </c>
      <c r="AR37" s="13">
        <v>246860.39</v>
      </c>
      <c r="AS37" s="13">
        <v>3253339.16</v>
      </c>
      <c r="AT37" s="13">
        <v>0</v>
      </c>
      <c r="AU37" s="13">
        <v>0</v>
      </c>
      <c r="AV37" s="13">
        <v>21416</v>
      </c>
      <c r="AW37" s="13">
        <v>0</v>
      </c>
      <c r="AX37" s="13">
        <v>0</v>
      </c>
      <c r="AY37" s="13">
        <v>0</v>
      </c>
      <c r="AZ37" s="13">
        <v>21416</v>
      </c>
      <c r="BA37" s="13">
        <v>72898.25</v>
      </c>
      <c r="BB37" s="13">
        <v>0</v>
      </c>
      <c r="BC37" s="13">
        <v>0</v>
      </c>
      <c r="BD37" s="13">
        <v>0</v>
      </c>
      <c r="BE37" s="13">
        <v>-624983.13</v>
      </c>
      <c r="BF37" s="13">
        <v>-192035.49</v>
      </c>
      <c r="BG37" s="13">
        <v>109275.45</v>
      </c>
      <c r="BH37" s="13">
        <v>-634844.92000000004</v>
      </c>
      <c r="BI37" s="13">
        <v>37272808.270000003</v>
      </c>
      <c r="BJ37" s="13">
        <v>0</v>
      </c>
      <c r="BK37" s="13">
        <v>0</v>
      </c>
      <c r="BL37" s="13">
        <v>37272808.270000003</v>
      </c>
    </row>
    <row r="38" spans="2:64" ht="14.25" x14ac:dyDescent="0.25">
      <c r="B38" s="11" t="s">
        <v>90</v>
      </c>
      <c r="C38" s="11" t="s">
        <v>91</v>
      </c>
      <c r="D38" s="13">
        <v>7911264</v>
      </c>
      <c r="E38" s="13">
        <v>33330117</v>
      </c>
      <c r="F38" s="13">
        <v>0</v>
      </c>
      <c r="G38" s="13">
        <v>3726037</v>
      </c>
      <c r="H38" s="13">
        <v>37056154</v>
      </c>
      <c r="I38" s="13">
        <v>19788850</v>
      </c>
      <c r="J38" s="13">
        <v>374953</v>
      </c>
      <c r="K38" s="13">
        <v>0</v>
      </c>
      <c r="L38" s="13">
        <v>20163803</v>
      </c>
      <c r="M38" s="13">
        <v>0</v>
      </c>
      <c r="N38" s="13">
        <v>0</v>
      </c>
      <c r="O38" s="13">
        <v>0</v>
      </c>
      <c r="P38" s="13">
        <v>65131221</v>
      </c>
      <c r="Q38" s="13">
        <v>1213591</v>
      </c>
      <c r="R38" s="13">
        <v>1675925</v>
      </c>
      <c r="S38" s="13">
        <v>17605867</v>
      </c>
      <c r="T38" s="13">
        <v>1727561</v>
      </c>
      <c r="U38" s="13">
        <v>1311613</v>
      </c>
      <c r="V38" s="13">
        <v>545236</v>
      </c>
      <c r="W38" s="13">
        <v>0</v>
      </c>
      <c r="X38" s="13">
        <v>2184798</v>
      </c>
      <c r="Y38" s="13">
        <v>0</v>
      </c>
      <c r="Z38" s="13">
        <v>26264591</v>
      </c>
      <c r="AA38" s="13">
        <v>5134785</v>
      </c>
      <c r="AB38" s="13">
        <v>2025613</v>
      </c>
      <c r="AC38" s="13">
        <v>7451490</v>
      </c>
      <c r="AD38" s="13">
        <v>14611888</v>
      </c>
      <c r="AE38" s="13">
        <v>6616940</v>
      </c>
      <c r="AF38" s="13">
        <v>171968</v>
      </c>
      <c r="AG38" s="13">
        <v>726963</v>
      </c>
      <c r="AH38" s="13">
        <v>244834</v>
      </c>
      <c r="AI38" s="13">
        <v>7760705</v>
      </c>
      <c r="AJ38" s="13">
        <v>3441036</v>
      </c>
      <c r="AK38" s="13">
        <v>987236</v>
      </c>
      <c r="AL38" s="13">
        <v>0</v>
      </c>
      <c r="AM38" s="13">
        <v>0</v>
      </c>
      <c r="AN38" s="13">
        <v>61268</v>
      </c>
      <c r="AO38" s="13">
        <v>0</v>
      </c>
      <c r="AP38" s="13">
        <v>0</v>
      </c>
      <c r="AQ38" s="13">
        <v>0</v>
      </c>
      <c r="AR38" s="13">
        <v>0</v>
      </c>
      <c r="AS38" s="13">
        <v>4489540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13077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40402</v>
      </c>
      <c r="BH38" s="13">
        <v>53479</v>
      </c>
      <c r="BI38" s="13">
        <v>53180203</v>
      </c>
      <c r="BJ38" s="13">
        <v>0</v>
      </c>
      <c r="BK38" s="13">
        <v>0</v>
      </c>
      <c r="BL38" s="13">
        <v>53180203</v>
      </c>
    </row>
    <row r="39" spans="2:64" ht="14.25" x14ac:dyDescent="0.25">
      <c r="B39" s="11" t="s">
        <v>92</v>
      </c>
      <c r="C39" s="11" t="s">
        <v>93</v>
      </c>
      <c r="D39" s="13">
        <v>55042450.229999997</v>
      </c>
      <c r="E39" s="13">
        <v>81195283.680000007</v>
      </c>
      <c r="F39" s="13">
        <v>160325</v>
      </c>
      <c r="G39" s="13">
        <v>8730187.9499999993</v>
      </c>
      <c r="H39" s="13">
        <v>90085796.629999995</v>
      </c>
      <c r="I39" s="13">
        <v>84272343.590000004</v>
      </c>
      <c r="J39" s="13">
        <v>1985504.24</v>
      </c>
      <c r="K39" s="13">
        <v>1001798.98</v>
      </c>
      <c r="L39" s="13">
        <v>87259646.810000002</v>
      </c>
      <c r="M39" s="13">
        <v>138427.35999999999</v>
      </c>
      <c r="N39" s="13">
        <v>-11227.77</v>
      </c>
      <c r="O39" s="13">
        <v>127199.59</v>
      </c>
      <c r="P39" s="13">
        <v>232515093.25999999</v>
      </c>
      <c r="Q39" s="13">
        <v>2683502.17</v>
      </c>
      <c r="R39" s="13">
        <v>7733382.5099999998</v>
      </c>
      <c r="S39" s="13">
        <v>58100194.640000001</v>
      </c>
      <c r="T39" s="13">
        <v>4680584.4800000004</v>
      </c>
      <c r="U39" s="13">
        <v>6278015.4500000002</v>
      </c>
      <c r="V39" s="13">
        <v>2708742.25</v>
      </c>
      <c r="W39" s="13">
        <v>65526</v>
      </c>
      <c r="X39" s="13">
        <v>11045987.65</v>
      </c>
      <c r="Y39" s="13">
        <v>2000</v>
      </c>
      <c r="Z39" s="13">
        <v>93297935.150000006</v>
      </c>
      <c r="AA39" s="13">
        <v>19558710.100000001</v>
      </c>
      <c r="AB39" s="13">
        <v>6755122.75</v>
      </c>
      <c r="AC39" s="13">
        <v>23460559.030000001</v>
      </c>
      <c r="AD39" s="13">
        <v>49774391.880000003</v>
      </c>
      <c r="AE39" s="13">
        <v>3201683.14</v>
      </c>
      <c r="AF39" s="13">
        <v>3284796.54</v>
      </c>
      <c r="AG39" s="13">
        <v>2060863.58</v>
      </c>
      <c r="AH39" s="13">
        <v>287363.17</v>
      </c>
      <c r="AI39" s="13">
        <v>8834706.4299999997</v>
      </c>
      <c r="AJ39" s="13">
        <v>6013340.46</v>
      </c>
      <c r="AK39" s="13">
        <v>3995355.72</v>
      </c>
      <c r="AL39" s="13">
        <v>0</v>
      </c>
      <c r="AM39" s="13">
        <v>109823.97</v>
      </c>
      <c r="AN39" s="13">
        <v>1110352.6299999999</v>
      </c>
      <c r="AO39" s="13">
        <v>273662.78000000003</v>
      </c>
      <c r="AP39" s="13">
        <v>512975.02</v>
      </c>
      <c r="AQ39" s="13">
        <v>495818.82</v>
      </c>
      <c r="AR39" s="13">
        <v>1155303.04</v>
      </c>
      <c r="AS39" s="13">
        <v>13666632.439999999</v>
      </c>
      <c r="AT39" s="13">
        <v>0</v>
      </c>
      <c r="AU39" s="13">
        <v>0</v>
      </c>
      <c r="AV39" s="13">
        <v>-75790.92</v>
      </c>
      <c r="AW39" s="13">
        <v>0</v>
      </c>
      <c r="AX39" s="13">
        <v>0</v>
      </c>
      <c r="AY39" s="13">
        <v>0</v>
      </c>
      <c r="AZ39" s="13">
        <v>-75790.92</v>
      </c>
      <c r="BA39" s="13">
        <v>95392.46</v>
      </c>
      <c r="BB39" s="13">
        <v>0</v>
      </c>
      <c r="BC39" s="13">
        <v>0</v>
      </c>
      <c r="BD39" s="13">
        <v>0</v>
      </c>
      <c r="BE39" s="13">
        <v>66555.44</v>
      </c>
      <c r="BF39" s="13">
        <v>2524.11</v>
      </c>
      <c r="BG39" s="13">
        <v>2093763.04</v>
      </c>
      <c r="BH39" s="13">
        <v>2258235.0499999998</v>
      </c>
      <c r="BI39" s="13">
        <v>167756110.03</v>
      </c>
      <c r="BJ39" s="13">
        <v>0</v>
      </c>
      <c r="BK39" s="13">
        <v>0</v>
      </c>
      <c r="BL39" s="13">
        <v>167756110.03</v>
      </c>
    </row>
    <row r="40" spans="2:64" ht="14.25" x14ac:dyDescent="0.25">
      <c r="B40" s="11" t="s">
        <v>94</v>
      </c>
      <c r="C40" s="11" t="s">
        <v>95</v>
      </c>
      <c r="D40" s="13">
        <v>3082562.27</v>
      </c>
      <c r="E40" s="13">
        <v>1210392.49</v>
      </c>
      <c r="F40" s="13">
        <v>0</v>
      </c>
      <c r="G40" s="13">
        <v>230670.46</v>
      </c>
      <c r="H40" s="13">
        <v>1441062.95</v>
      </c>
      <c r="I40" s="13">
        <v>2726690.04</v>
      </c>
      <c r="J40" s="13">
        <v>209648.88</v>
      </c>
      <c r="K40" s="13">
        <v>0</v>
      </c>
      <c r="L40" s="13">
        <v>2936338.92</v>
      </c>
      <c r="M40" s="13">
        <v>103083.27</v>
      </c>
      <c r="N40" s="13">
        <v>12121.18</v>
      </c>
      <c r="O40" s="13">
        <v>115204.45</v>
      </c>
      <c r="P40" s="13">
        <v>7575168.5899999999</v>
      </c>
      <c r="Q40" s="13">
        <v>242611.01</v>
      </c>
      <c r="R40" s="13">
        <v>137861.34</v>
      </c>
      <c r="S40" s="13">
        <v>933964.36</v>
      </c>
      <c r="T40" s="13">
        <v>53802.03</v>
      </c>
      <c r="U40" s="13">
        <v>169178.99</v>
      </c>
      <c r="V40" s="13">
        <v>22525.16</v>
      </c>
      <c r="W40" s="13">
        <v>0</v>
      </c>
      <c r="X40" s="13">
        <v>243199.65</v>
      </c>
      <c r="Y40" s="13">
        <v>42353.91</v>
      </c>
      <c r="Z40" s="13">
        <v>1845496.45</v>
      </c>
      <c r="AA40" s="13">
        <v>418063.14</v>
      </c>
      <c r="AB40" s="13">
        <v>142454.23000000001</v>
      </c>
      <c r="AC40" s="13">
        <v>620817.87</v>
      </c>
      <c r="AD40" s="13">
        <v>1181335.24</v>
      </c>
      <c r="AE40" s="13">
        <v>42601.11</v>
      </c>
      <c r="AF40" s="13">
        <v>16333.16</v>
      </c>
      <c r="AG40" s="13">
        <v>50614.42</v>
      </c>
      <c r="AH40" s="13">
        <v>5067.45</v>
      </c>
      <c r="AI40" s="13">
        <v>114616.14</v>
      </c>
      <c r="AJ40" s="13">
        <v>69209.58</v>
      </c>
      <c r="AK40" s="13">
        <v>137950.45000000001</v>
      </c>
      <c r="AL40" s="13">
        <v>0</v>
      </c>
      <c r="AM40" s="13">
        <v>0</v>
      </c>
      <c r="AN40" s="13">
        <v>8049.45</v>
      </c>
      <c r="AO40" s="13">
        <v>4021.86</v>
      </c>
      <c r="AP40" s="13">
        <v>19002.88</v>
      </c>
      <c r="AQ40" s="13">
        <v>25435.599999999999</v>
      </c>
      <c r="AR40" s="13">
        <v>50008.82</v>
      </c>
      <c r="AS40" s="13">
        <v>313678.64</v>
      </c>
      <c r="AT40" s="13">
        <v>0</v>
      </c>
      <c r="AU40" s="13">
        <v>0</v>
      </c>
      <c r="AV40" s="13">
        <v>8114.48</v>
      </c>
      <c r="AW40" s="13">
        <v>0</v>
      </c>
      <c r="AX40" s="13">
        <v>0</v>
      </c>
      <c r="AY40" s="13">
        <v>0</v>
      </c>
      <c r="AZ40" s="13">
        <v>8114.48</v>
      </c>
      <c r="BA40" s="13">
        <v>11660.47</v>
      </c>
      <c r="BB40" s="13">
        <v>0</v>
      </c>
      <c r="BC40" s="13">
        <v>0</v>
      </c>
      <c r="BD40" s="13">
        <v>0</v>
      </c>
      <c r="BE40" s="13">
        <v>-91638.59</v>
      </c>
      <c r="BF40" s="13">
        <v>-7799.84</v>
      </c>
      <c r="BG40" s="13">
        <v>134677.67000000001</v>
      </c>
      <c r="BH40" s="13">
        <v>46899.71</v>
      </c>
      <c r="BI40" s="13">
        <v>3510140.66</v>
      </c>
      <c r="BJ40" s="13">
        <v>1025104.21</v>
      </c>
      <c r="BK40" s="13">
        <v>1025104.21</v>
      </c>
      <c r="BL40" s="13">
        <v>4535244.87</v>
      </c>
    </row>
    <row r="41" spans="2:64" ht="14.25" x14ac:dyDescent="0.25">
      <c r="B41" s="11" t="s">
        <v>96</v>
      </c>
      <c r="C41" s="11" t="s">
        <v>97</v>
      </c>
      <c r="D41" s="13">
        <v>45723717</v>
      </c>
      <c r="E41" s="13">
        <v>40289867</v>
      </c>
      <c r="F41" s="13">
        <v>0</v>
      </c>
      <c r="G41" s="13">
        <v>8744122</v>
      </c>
      <c r="H41" s="13">
        <v>49033989</v>
      </c>
      <c r="I41" s="13">
        <v>96594097</v>
      </c>
      <c r="J41" s="13">
        <v>15986181</v>
      </c>
      <c r="K41" s="13">
        <v>103137</v>
      </c>
      <c r="L41" s="13">
        <v>112683415</v>
      </c>
      <c r="M41" s="13">
        <v>0</v>
      </c>
      <c r="N41" s="13">
        <v>2000</v>
      </c>
      <c r="O41" s="13">
        <v>2000</v>
      </c>
      <c r="P41" s="13">
        <v>207443121</v>
      </c>
      <c r="Q41" s="13">
        <v>2250320</v>
      </c>
      <c r="R41" s="13">
        <v>7929139</v>
      </c>
      <c r="S41" s="13">
        <v>64019307</v>
      </c>
      <c r="T41" s="13">
        <v>4910138</v>
      </c>
      <c r="U41" s="13">
        <v>6963052</v>
      </c>
      <c r="V41" s="13">
        <v>4848887</v>
      </c>
      <c r="W41" s="13">
        <v>69031</v>
      </c>
      <c r="X41" s="13">
        <v>10703408</v>
      </c>
      <c r="Y41" s="13">
        <v>122163</v>
      </c>
      <c r="Z41" s="13">
        <v>101815445</v>
      </c>
      <c r="AA41" s="13">
        <v>22362331</v>
      </c>
      <c r="AB41" s="13">
        <v>7405677</v>
      </c>
      <c r="AC41" s="13">
        <v>16327545</v>
      </c>
      <c r="AD41" s="13">
        <v>46095553</v>
      </c>
      <c r="AE41" s="13">
        <v>2842152</v>
      </c>
      <c r="AF41" s="13">
        <v>-194889</v>
      </c>
      <c r="AG41" s="13">
        <v>71578</v>
      </c>
      <c r="AH41" s="13">
        <v>138354</v>
      </c>
      <c r="AI41" s="13">
        <v>2857195</v>
      </c>
      <c r="AJ41" s="13">
        <v>8219779</v>
      </c>
      <c r="AK41" s="13">
        <v>3133582</v>
      </c>
      <c r="AL41" s="13">
        <v>0</v>
      </c>
      <c r="AM41" s="13">
        <v>-15912</v>
      </c>
      <c r="AN41" s="13">
        <v>65696</v>
      </c>
      <c r="AO41" s="13">
        <v>0</v>
      </c>
      <c r="AP41" s="13">
        <v>13306</v>
      </c>
      <c r="AQ41" s="13">
        <v>0</v>
      </c>
      <c r="AR41" s="13">
        <v>0</v>
      </c>
      <c r="AS41" s="13">
        <v>11416451</v>
      </c>
      <c r="AT41" s="13">
        <v>0</v>
      </c>
      <c r="AU41" s="13">
        <v>0</v>
      </c>
      <c r="AV41" s="13">
        <v>1181907</v>
      </c>
      <c r="AW41" s="13">
        <v>0</v>
      </c>
      <c r="AX41" s="13">
        <v>0</v>
      </c>
      <c r="AY41" s="13">
        <v>0</v>
      </c>
      <c r="AZ41" s="13">
        <v>1181907</v>
      </c>
      <c r="BA41" s="13">
        <v>0</v>
      </c>
      <c r="BB41" s="13">
        <v>0</v>
      </c>
      <c r="BC41" s="13">
        <v>0</v>
      </c>
      <c r="BD41" s="13">
        <v>0</v>
      </c>
      <c r="BE41" s="13">
        <v>-2688441</v>
      </c>
      <c r="BF41" s="13">
        <v>0</v>
      </c>
      <c r="BG41" s="13">
        <v>3460104</v>
      </c>
      <c r="BH41" s="13">
        <v>771663</v>
      </c>
      <c r="BI41" s="13">
        <v>164138214</v>
      </c>
      <c r="BJ41" s="13">
        <v>4179179</v>
      </c>
      <c r="BK41" s="13">
        <v>4179179</v>
      </c>
      <c r="BL41" s="13">
        <v>168317393</v>
      </c>
    </row>
    <row r="42" spans="2:64" ht="14.25" x14ac:dyDescent="0.25">
      <c r="B42" s="11" t="s">
        <v>98</v>
      </c>
      <c r="C42" s="11" t="s">
        <v>99</v>
      </c>
      <c r="D42" s="13">
        <v>67197197.510000005</v>
      </c>
      <c r="E42" s="13">
        <v>134447663.72999999</v>
      </c>
      <c r="F42" s="13">
        <v>85331.38</v>
      </c>
      <c r="G42" s="13">
        <v>7585290.8399999999</v>
      </c>
      <c r="H42" s="13">
        <v>142118285.94999999</v>
      </c>
      <c r="I42" s="13">
        <v>29258740.420000002</v>
      </c>
      <c r="J42" s="13">
        <v>0</v>
      </c>
      <c r="K42" s="13">
        <v>309789.59000000003</v>
      </c>
      <c r="L42" s="13">
        <v>29568530.010000002</v>
      </c>
      <c r="M42" s="13">
        <v>0</v>
      </c>
      <c r="N42" s="13">
        <v>7795.1</v>
      </c>
      <c r="O42" s="13">
        <v>7795.1</v>
      </c>
      <c r="P42" s="13">
        <v>238891808.56999999</v>
      </c>
      <c r="Q42" s="13">
        <v>3821082.88</v>
      </c>
      <c r="R42" s="13">
        <v>5856493.7699999996</v>
      </c>
      <c r="S42" s="13">
        <v>55556433.93</v>
      </c>
      <c r="T42" s="13">
        <v>5156380.9400000004</v>
      </c>
      <c r="U42" s="13">
        <v>4146503.55</v>
      </c>
      <c r="V42" s="13">
        <v>805339.47</v>
      </c>
      <c r="W42" s="13">
        <v>0</v>
      </c>
      <c r="X42" s="13">
        <v>6970549.6900000004</v>
      </c>
      <c r="Y42" s="13">
        <v>3602189.68</v>
      </c>
      <c r="Z42" s="13">
        <v>85914973.909999996</v>
      </c>
      <c r="AA42" s="13">
        <v>18671856.73</v>
      </c>
      <c r="AB42" s="13">
        <v>6328931.7300000004</v>
      </c>
      <c r="AC42" s="13">
        <v>11711954.42</v>
      </c>
      <c r="AD42" s="13">
        <v>36712742.880000003</v>
      </c>
      <c r="AE42" s="13">
        <v>1304580.53</v>
      </c>
      <c r="AF42" s="13">
        <v>2515579.5</v>
      </c>
      <c r="AG42" s="13">
        <v>941077.64</v>
      </c>
      <c r="AH42" s="13">
        <v>22897.82</v>
      </c>
      <c r="AI42" s="13">
        <v>4784135.49</v>
      </c>
      <c r="AJ42" s="13">
        <v>6021382.0099999998</v>
      </c>
      <c r="AK42" s="13">
        <v>4074486.76</v>
      </c>
      <c r="AL42" s="13">
        <v>0</v>
      </c>
      <c r="AM42" s="13">
        <v>0</v>
      </c>
      <c r="AN42" s="13">
        <v>407887.07</v>
      </c>
      <c r="AO42" s="13">
        <v>135819.9</v>
      </c>
      <c r="AP42" s="13">
        <v>2124541.2599999998</v>
      </c>
      <c r="AQ42" s="13">
        <v>1455961.47</v>
      </c>
      <c r="AR42" s="13">
        <v>460010.81</v>
      </c>
      <c r="AS42" s="13">
        <v>14680089.279999999</v>
      </c>
      <c r="AT42" s="13">
        <v>0</v>
      </c>
      <c r="AU42" s="13">
        <v>0</v>
      </c>
      <c r="AV42" s="13">
        <v>537364.72</v>
      </c>
      <c r="AW42" s="13">
        <v>0</v>
      </c>
      <c r="AX42" s="13">
        <v>0</v>
      </c>
      <c r="AY42" s="13">
        <v>0</v>
      </c>
      <c r="AZ42" s="13">
        <v>537364.72</v>
      </c>
      <c r="BA42" s="13">
        <v>60223.86</v>
      </c>
      <c r="BB42" s="13">
        <v>0</v>
      </c>
      <c r="BC42" s="13">
        <v>0</v>
      </c>
      <c r="BD42" s="13">
        <v>0</v>
      </c>
      <c r="BE42" s="13">
        <v>0</v>
      </c>
      <c r="BF42" s="13">
        <v>-1654634.16</v>
      </c>
      <c r="BG42" s="13">
        <v>21052899</v>
      </c>
      <c r="BH42" s="13">
        <v>19458488.699999999</v>
      </c>
      <c r="BI42" s="13">
        <v>162087794.97999999</v>
      </c>
      <c r="BJ42" s="13">
        <v>71373.179999999993</v>
      </c>
      <c r="BK42" s="13">
        <v>71373.179999999993</v>
      </c>
      <c r="BL42" s="13">
        <v>162159168.16</v>
      </c>
    </row>
    <row r="43" spans="2:64" ht="14.25" x14ac:dyDescent="0.25">
      <c r="B43" s="11" t="s">
        <v>100</v>
      </c>
      <c r="C43" s="11" t="s">
        <v>101</v>
      </c>
      <c r="D43" s="13">
        <v>7681599.7599999998</v>
      </c>
      <c r="E43" s="13">
        <v>24547407.57</v>
      </c>
      <c r="F43" s="13">
        <v>10259.23</v>
      </c>
      <c r="G43" s="13">
        <v>12816623.449999999</v>
      </c>
      <c r="H43" s="13">
        <v>37374290.25</v>
      </c>
      <c r="I43" s="13">
        <v>31236647.399999999</v>
      </c>
      <c r="J43" s="13">
        <v>3074671.37</v>
      </c>
      <c r="K43" s="13">
        <v>-116549.36</v>
      </c>
      <c r="L43" s="13">
        <v>34194769.409999996</v>
      </c>
      <c r="M43" s="13">
        <v>0</v>
      </c>
      <c r="N43" s="13">
        <v>0</v>
      </c>
      <c r="O43" s="13">
        <v>0</v>
      </c>
      <c r="P43" s="13">
        <v>79250659.420000002</v>
      </c>
      <c r="Q43" s="13">
        <v>2030273.26</v>
      </c>
      <c r="R43" s="13">
        <v>3245835.76</v>
      </c>
      <c r="S43" s="13">
        <v>21280772.100000001</v>
      </c>
      <c r="T43" s="13">
        <v>1267196.1200000001</v>
      </c>
      <c r="U43" s="13">
        <v>2666372.6800000002</v>
      </c>
      <c r="V43" s="13">
        <v>1301984.6599999999</v>
      </c>
      <c r="W43" s="13">
        <v>0</v>
      </c>
      <c r="X43" s="13">
        <v>3611200.75</v>
      </c>
      <c r="Y43" s="13">
        <v>907809.22</v>
      </c>
      <c r="Z43" s="13">
        <v>36311444.549999997</v>
      </c>
      <c r="AA43" s="13">
        <v>7531122.1799999997</v>
      </c>
      <c r="AB43" s="13">
        <v>2637269.37</v>
      </c>
      <c r="AC43" s="13">
        <v>14880534.210000001</v>
      </c>
      <c r="AD43" s="13">
        <v>25048925.760000002</v>
      </c>
      <c r="AE43" s="13">
        <v>1187513.26</v>
      </c>
      <c r="AF43" s="13">
        <v>804399.12</v>
      </c>
      <c r="AG43" s="13">
        <v>449091.82</v>
      </c>
      <c r="AH43" s="13">
        <v>17815.52</v>
      </c>
      <c r="AI43" s="13">
        <v>2458819.7200000002</v>
      </c>
      <c r="AJ43" s="13">
        <v>2455470.9300000002</v>
      </c>
      <c r="AK43" s="13">
        <v>1760919.65</v>
      </c>
      <c r="AL43" s="13">
        <v>0</v>
      </c>
      <c r="AM43" s="13">
        <v>208</v>
      </c>
      <c r="AN43" s="13">
        <v>130755.93</v>
      </c>
      <c r="AO43" s="13">
        <v>1853.3</v>
      </c>
      <c r="AP43" s="13">
        <v>333843.36</v>
      </c>
      <c r="AQ43" s="13">
        <v>297229.86</v>
      </c>
      <c r="AR43" s="13">
        <v>426024.84</v>
      </c>
      <c r="AS43" s="13">
        <v>5406305.8700000001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66115.98</v>
      </c>
      <c r="BB43" s="13">
        <v>0</v>
      </c>
      <c r="BC43" s="13">
        <v>0</v>
      </c>
      <c r="BD43" s="13">
        <v>0</v>
      </c>
      <c r="BE43" s="13">
        <v>-656030.96</v>
      </c>
      <c r="BF43" s="13">
        <v>-711607.19</v>
      </c>
      <c r="BG43" s="13">
        <v>2776149</v>
      </c>
      <c r="BH43" s="13">
        <v>1474626.83</v>
      </c>
      <c r="BI43" s="13">
        <v>70700122.730000004</v>
      </c>
      <c r="BJ43" s="13">
        <v>-85491.53</v>
      </c>
      <c r="BK43" s="13">
        <v>-85491.53</v>
      </c>
      <c r="BL43" s="13">
        <v>70614631.200000003</v>
      </c>
    </row>
    <row r="44" spans="2:64" ht="14.25" x14ac:dyDescent="0.25">
      <c r="B44" s="11" t="s">
        <v>102</v>
      </c>
      <c r="C44" s="11" t="s">
        <v>103</v>
      </c>
      <c r="D44" s="13">
        <v>35508032.030000001</v>
      </c>
      <c r="E44" s="13">
        <v>35846062.75</v>
      </c>
      <c r="F44" s="13">
        <v>-3214.97</v>
      </c>
      <c r="G44" s="13">
        <v>6276988.5199999996</v>
      </c>
      <c r="H44" s="13">
        <v>42119836.299999997</v>
      </c>
      <c r="I44" s="13">
        <v>47892531.020000003</v>
      </c>
      <c r="J44" s="13">
        <v>6276305.8799999999</v>
      </c>
      <c r="K44" s="13">
        <v>349088.35</v>
      </c>
      <c r="L44" s="13">
        <v>54517925.25</v>
      </c>
      <c r="M44" s="13">
        <v>0</v>
      </c>
      <c r="N44" s="13">
        <v>19841.93</v>
      </c>
      <c r="O44" s="13">
        <v>19841.93</v>
      </c>
      <c r="P44" s="13">
        <v>132165635.51000001</v>
      </c>
      <c r="Q44" s="13">
        <v>2150326.1800000002</v>
      </c>
      <c r="R44" s="13">
        <v>2999857.77</v>
      </c>
      <c r="S44" s="13">
        <v>27260772.91</v>
      </c>
      <c r="T44" s="13">
        <v>1737652.57</v>
      </c>
      <c r="U44" s="13">
        <v>3521958.96</v>
      </c>
      <c r="V44" s="13">
        <v>2221268.67</v>
      </c>
      <c r="W44" s="13">
        <v>18177.16</v>
      </c>
      <c r="X44" s="13">
        <v>5250438.47</v>
      </c>
      <c r="Y44" s="13">
        <v>343361.24</v>
      </c>
      <c r="Z44" s="13">
        <v>45503813.93</v>
      </c>
      <c r="AA44" s="13">
        <v>9477208.8599999994</v>
      </c>
      <c r="AB44" s="13">
        <v>3336187.52</v>
      </c>
      <c r="AC44" s="13">
        <v>9702371.0099999998</v>
      </c>
      <c r="AD44" s="13">
        <v>22515767.390000001</v>
      </c>
      <c r="AE44" s="13">
        <v>2991494.21</v>
      </c>
      <c r="AF44" s="13">
        <v>5658688.2599999998</v>
      </c>
      <c r="AG44" s="13">
        <v>744169.82</v>
      </c>
      <c r="AH44" s="13">
        <v>64790.93</v>
      </c>
      <c r="AI44" s="13">
        <v>9459143.2200000007</v>
      </c>
      <c r="AJ44" s="13">
        <v>5233854.47</v>
      </c>
      <c r="AK44" s="13">
        <v>2434089.87</v>
      </c>
      <c r="AL44" s="13">
        <v>0</v>
      </c>
      <c r="AM44" s="13">
        <v>0</v>
      </c>
      <c r="AN44" s="13">
        <v>141699.91</v>
      </c>
      <c r="AO44" s="13">
        <v>13168.95</v>
      </c>
      <c r="AP44" s="13">
        <v>862956.63</v>
      </c>
      <c r="AQ44" s="13">
        <v>0</v>
      </c>
      <c r="AR44" s="13">
        <v>0</v>
      </c>
      <c r="AS44" s="13">
        <v>8685769.8300000001</v>
      </c>
      <c r="AT44" s="13">
        <v>0</v>
      </c>
      <c r="AU44" s="13">
        <v>0</v>
      </c>
      <c r="AV44" s="13">
        <v>1022523.29</v>
      </c>
      <c r="AW44" s="13">
        <v>0</v>
      </c>
      <c r="AX44" s="13">
        <v>0</v>
      </c>
      <c r="AY44" s="13">
        <v>0</v>
      </c>
      <c r="AZ44" s="13">
        <v>1022523.29</v>
      </c>
      <c r="BA44" s="13">
        <v>107528.29</v>
      </c>
      <c r="BB44" s="13">
        <v>0</v>
      </c>
      <c r="BC44" s="13">
        <v>0</v>
      </c>
      <c r="BD44" s="13">
        <v>0</v>
      </c>
      <c r="BE44" s="13">
        <v>13401.72</v>
      </c>
      <c r="BF44" s="13">
        <v>0</v>
      </c>
      <c r="BG44" s="13">
        <v>1180294.3700000001</v>
      </c>
      <c r="BH44" s="13">
        <v>1301224.3799999999</v>
      </c>
      <c r="BI44" s="13">
        <v>88488242.040000007</v>
      </c>
      <c r="BJ44" s="13">
        <v>-10587.89</v>
      </c>
      <c r="BK44" s="13">
        <v>-10587.89</v>
      </c>
      <c r="BL44" s="13">
        <v>88477654.150000006</v>
      </c>
    </row>
    <row r="45" spans="2:64" ht="14.25" x14ac:dyDescent="0.25">
      <c r="B45" s="11" t="s">
        <v>104</v>
      </c>
      <c r="C45" s="11" t="s">
        <v>105</v>
      </c>
      <c r="D45" s="13">
        <v>21567487.66</v>
      </c>
      <c r="E45" s="13">
        <v>15418426.5</v>
      </c>
      <c r="F45" s="13">
        <v>42703.25</v>
      </c>
      <c r="G45" s="13">
        <v>1970223.71</v>
      </c>
      <c r="H45" s="13">
        <v>17431353.460000001</v>
      </c>
      <c r="I45" s="13">
        <v>14527003.65</v>
      </c>
      <c r="J45" s="13">
        <v>1042660.53</v>
      </c>
      <c r="K45" s="13">
        <v>0</v>
      </c>
      <c r="L45" s="13">
        <v>15569664.18</v>
      </c>
      <c r="M45" s="13">
        <v>0</v>
      </c>
      <c r="N45" s="13">
        <v>0</v>
      </c>
      <c r="O45" s="13">
        <v>0</v>
      </c>
      <c r="P45" s="13">
        <v>54568505.299999997</v>
      </c>
      <c r="Q45" s="13">
        <v>797054.03</v>
      </c>
      <c r="R45" s="13">
        <v>1465571.88</v>
      </c>
      <c r="S45" s="13">
        <v>9717824.2799999993</v>
      </c>
      <c r="T45" s="13">
        <v>606946.13</v>
      </c>
      <c r="U45" s="13">
        <v>1076769.76</v>
      </c>
      <c r="V45" s="13">
        <v>231471.81</v>
      </c>
      <c r="W45" s="13">
        <v>0</v>
      </c>
      <c r="X45" s="13">
        <v>1200009.69</v>
      </c>
      <c r="Y45" s="13">
        <v>2375545.06</v>
      </c>
      <c r="Z45" s="13">
        <v>17471192.640000001</v>
      </c>
      <c r="AA45" s="13">
        <v>3709897.02</v>
      </c>
      <c r="AB45" s="13">
        <v>1275874.94</v>
      </c>
      <c r="AC45" s="13">
        <v>3487718.77</v>
      </c>
      <c r="AD45" s="13">
        <v>8473490.7300000004</v>
      </c>
      <c r="AE45" s="13">
        <v>1398250.59</v>
      </c>
      <c r="AF45" s="13">
        <v>456411.15</v>
      </c>
      <c r="AG45" s="13">
        <v>290579.57</v>
      </c>
      <c r="AH45" s="13">
        <v>68684.649999999994</v>
      </c>
      <c r="AI45" s="13">
        <v>2213925.96</v>
      </c>
      <c r="AJ45" s="13">
        <v>1606964.8</v>
      </c>
      <c r="AK45" s="13">
        <v>770276.84</v>
      </c>
      <c r="AL45" s="13">
        <v>0</v>
      </c>
      <c r="AM45" s="13">
        <v>15825.04</v>
      </c>
      <c r="AN45" s="13">
        <v>168427.64</v>
      </c>
      <c r="AO45" s="13">
        <v>8175.06</v>
      </c>
      <c r="AP45" s="13">
        <v>0</v>
      </c>
      <c r="AQ45" s="13">
        <v>33548.800000000003</v>
      </c>
      <c r="AR45" s="13">
        <v>168731.66</v>
      </c>
      <c r="AS45" s="13">
        <v>2771949.84</v>
      </c>
      <c r="AT45" s="13">
        <v>0</v>
      </c>
      <c r="AU45" s="13">
        <v>0</v>
      </c>
      <c r="AV45" s="13">
        <v>84766.399999999994</v>
      </c>
      <c r="AW45" s="13">
        <v>0</v>
      </c>
      <c r="AX45" s="13">
        <v>0</v>
      </c>
      <c r="AY45" s="13">
        <v>0</v>
      </c>
      <c r="AZ45" s="13">
        <v>84766.399999999994</v>
      </c>
      <c r="BA45" s="13">
        <v>106118.16</v>
      </c>
      <c r="BB45" s="13">
        <v>0</v>
      </c>
      <c r="BC45" s="13">
        <v>0</v>
      </c>
      <c r="BD45" s="13">
        <v>0</v>
      </c>
      <c r="BE45" s="13">
        <v>0</v>
      </c>
      <c r="BF45" s="13">
        <v>-484107.2</v>
      </c>
      <c r="BG45" s="13">
        <v>1879712.95</v>
      </c>
      <c r="BH45" s="13">
        <v>1501723.91</v>
      </c>
      <c r="BI45" s="13">
        <v>32517049.48</v>
      </c>
      <c r="BJ45" s="13">
        <v>28035.05</v>
      </c>
      <c r="BK45" s="13">
        <v>28035.05</v>
      </c>
      <c r="BL45" s="13">
        <v>32545084.530000001</v>
      </c>
    </row>
    <row r="46" spans="2:64" ht="14.25" x14ac:dyDescent="0.25">
      <c r="B46" s="11" t="s">
        <v>106</v>
      </c>
      <c r="C46" s="11" t="s">
        <v>107</v>
      </c>
      <c r="D46" s="13">
        <v>17528133</v>
      </c>
      <c r="E46" s="13">
        <v>24775403</v>
      </c>
      <c r="F46" s="13">
        <v>0</v>
      </c>
      <c r="G46" s="13">
        <v>3560255</v>
      </c>
      <c r="H46" s="13">
        <v>28335658</v>
      </c>
      <c r="I46" s="13">
        <v>14303059</v>
      </c>
      <c r="J46" s="13">
        <v>0</v>
      </c>
      <c r="K46" s="13">
        <v>2007578</v>
      </c>
      <c r="L46" s="13">
        <v>16310637</v>
      </c>
      <c r="M46" s="13">
        <v>699</v>
      </c>
      <c r="N46" s="13">
        <v>494905</v>
      </c>
      <c r="O46" s="13">
        <v>495604</v>
      </c>
      <c r="P46" s="13">
        <v>62670032</v>
      </c>
      <c r="Q46" s="13">
        <v>1057756</v>
      </c>
      <c r="R46" s="13">
        <v>1563547</v>
      </c>
      <c r="S46" s="13">
        <v>15512762</v>
      </c>
      <c r="T46" s="13">
        <v>1307153</v>
      </c>
      <c r="U46" s="13">
        <v>1274354</v>
      </c>
      <c r="V46" s="13">
        <v>572612</v>
      </c>
      <c r="W46" s="13">
        <v>35373</v>
      </c>
      <c r="X46" s="13">
        <v>1774352</v>
      </c>
      <c r="Y46" s="13">
        <v>989283</v>
      </c>
      <c r="Z46" s="13">
        <v>24087192</v>
      </c>
      <c r="AA46" s="13">
        <v>5325022</v>
      </c>
      <c r="AB46" s="13">
        <v>1795689</v>
      </c>
      <c r="AC46" s="13">
        <v>4176718</v>
      </c>
      <c r="AD46" s="13">
        <v>11297429</v>
      </c>
      <c r="AE46" s="13">
        <v>514308</v>
      </c>
      <c r="AF46" s="13">
        <v>1256289</v>
      </c>
      <c r="AG46" s="13">
        <v>298561</v>
      </c>
      <c r="AH46" s="13">
        <v>22661</v>
      </c>
      <c r="AI46" s="13">
        <v>2091819</v>
      </c>
      <c r="AJ46" s="13">
        <v>2047251</v>
      </c>
      <c r="AK46" s="13">
        <v>757810</v>
      </c>
      <c r="AL46" s="13">
        <v>0</v>
      </c>
      <c r="AM46" s="13">
        <v>0</v>
      </c>
      <c r="AN46" s="13">
        <v>114897</v>
      </c>
      <c r="AO46" s="13">
        <v>35360</v>
      </c>
      <c r="AP46" s="13">
        <v>14907</v>
      </c>
      <c r="AQ46" s="13">
        <v>73544</v>
      </c>
      <c r="AR46" s="13">
        <v>0</v>
      </c>
      <c r="AS46" s="13">
        <v>3043769</v>
      </c>
      <c r="AT46" s="13">
        <v>148066</v>
      </c>
      <c r="AU46" s="13">
        <v>0</v>
      </c>
      <c r="AV46" s="13">
        <v>42431</v>
      </c>
      <c r="AW46" s="13">
        <v>0</v>
      </c>
      <c r="AX46" s="13">
        <v>0</v>
      </c>
      <c r="AY46" s="13">
        <v>0</v>
      </c>
      <c r="AZ46" s="13">
        <v>190497</v>
      </c>
      <c r="BA46" s="13">
        <v>18492</v>
      </c>
      <c r="BB46" s="13">
        <v>0</v>
      </c>
      <c r="BC46" s="13">
        <v>0</v>
      </c>
      <c r="BD46" s="13">
        <v>0</v>
      </c>
      <c r="BE46" s="13">
        <v>0</v>
      </c>
      <c r="BF46" s="13">
        <v>-252850</v>
      </c>
      <c r="BG46" s="13">
        <v>2892782</v>
      </c>
      <c r="BH46" s="13">
        <v>2658424</v>
      </c>
      <c r="BI46" s="13">
        <v>43369130</v>
      </c>
      <c r="BJ46" s="13">
        <v>145000</v>
      </c>
      <c r="BK46" s="13">
        <v>145000</v>
      </c>
      <c r="BL46" s="13">
        <v>43514130</v>
      </c>
    </row>
    <row r="47" spans="2:64" ht="14.25" x14ac:dyDescent="0.25">
      <c r="B47" s="11" t="s">
        <v>108</v>
      </c>
      <c r="C47" s="11" t="s">
        <v>109</v>
      </c>
      <c r="D47" s="13">
        <v>83865899.680000007</v>
      </c>
      <c r="E47" s="13">
        <v>126550451.76000001</v>
      </c>
      <c r="F47" s="13">
        <v>1262687.76</v>
      </c>
      <c r="G47" s="13">
        <v>13282776.640000001</v>
      </c>
      <c r="H47" s="13">
        <v>141095916.16</v>
      </c>
      <c r="I47" s="13">
        <v>73581840.739999995</v>
      </c>
      <c r="J47" s="13">
        <v>43575.02</v>
      </c>
      <c r="K47" s="13">
        <v>1250339.48</v>
      </c>
      <c r="L47" s="13">
        <v>74875755.239999995</v>
      </c>
      <c r="M47" s="13">
        <v>0</v>
      </c>
      <c r="N47" s="13">
        <v>79103.27</v>
      </c>
      <c r="O47" s="13">
        <v>79103.27</v>
      </c>
      <c r="P47" s="13">
        <v>299916674.35000002</v>
      </c>
      <c r="Q47" s="13">
        <v>4858285.3600000003</v>
      </c>
      <c r="R47" s="13">
        <v>9759253.4399999995</v>
      </c>
      <c r="S47" s="13">
        <v>74063095.5</v>
      </c>
      <c r="T47" s="13">
        <v>7045292.9000000004</v>
      </c>
      <c r="U47" s="13">
        <v>7599040.6100000003</v>
      </c>
      <c r="V47" s="13">
        <v>5024287.13</v>
      </c>
      <c r="W47" s="13">
        <v>0</v>
      </c>
      <c r="X47" s="13">
        <v>13042190.5</v>
      </c>
      <c r="Y47" s="13">
        <v>1028501.13</v>
      </c>
      <c r="Z47" s="13">
        <v>122419946.56999999</v>
      </c>
      <c r="AA47" s="13">
        <v>24502614.460000001</v>
      </c>
      <c r="AB47" s="13">
        <v>8789003.3900000006</v>
      </c>
      <c r="AC47" s="13">
        <v>18896335.780000001</v>
      </c>
      <c r="AD47" s="13">
        <v>52187953.630000003</v>
      </c>
      <c r="AE47" s="13">
        <v>4440873.42</v>
      </c>
      <c r="AF47" s="13">
        <v>3027056.09</v>
      </c>
      <c r="AG47" s="13">
        <v>3954727.95</v>
      </c>
      <c r="AH47" s="13">
        <v>80376.789999999994</v>
      </c>
      <c r="AI47" s="13">
        <v>11503034.25</v>
      </c>
      <c r="AJ47" s="13">
        <v>7785853.3200000003</v>
      </c>
      <c r="AK47" s="13">
        <v>6303306.7999999998</v>
      </c>
      <c r="AL47" s="13">
        <v>0</v>
      </c>
      <c r="AM47" s="13">
        <v>0</v>
      </c>
      <c r="AN47" s="13">
        <v>448792.87</v>
      </c>
      <c r="AO47" s="13">
        <v>491574.91</v>
      </c>
      <c r="AP47" s="13">
        <v>0</v>
      </c>
      <c r="AQ47" s="13">
        <v>438427.13</v>
      </c>
      <c r="AR47" s="13">
        <v>1802019.78</v>
      </c>
      <c r="AS47" s="13">
        <v>17269974.809999999</v>
      </c>
      <c r="AT47" s="13">
        <v>0</v>
      </c>
      <c r="AU47" s="13">
        <v>0</v>
      </c>
      <c r="AV47" s="13">
        <v>1058357.8899999999</v>
      </c>
      <c r="AW47" s="13">
        <v>0</v>
      </c>
      <c r="AX47" s="13">
        <v>0</v>
      </c>
      <c r="AY47" s="13">
        <v>0</v>
      </c>
      <c r="AZ47" s="13">
        <v>1058357.8899999999</v>
      </c>
      <c r="BA47" s="13">
        <v>87628.65</v>
      </c>
      <c r="BB47" s="13">
        <v>506.8</v>
      </c>
      <c r="BC47" s="13">
        <v>0</v>
      </c>
      <c r="BD47" s="13">
        <v>0</v>
      </c>
      <c r="BE47" s="13">
        <v>-2010123.7</v>
      </c>
      <c r="BF47" s="13">
        <v>-1061405.4099999999</v>
      </c>
      <c r="BG47" s="13">
        <v>12605130.41</v>
      </c>
      <c r="BH47" s="13">
        <v>9621736.75</v>
      </c>
      <c r="BI47" s="13">
        <v>214061003.90000001</v>
      </c>
      <c r="BJ47" s="13">
        <v>203651.79</v>
      </c>
      <c r="BK47" s="13">
        <v>203651.79</v>
      </c>
      <c r="BL47" s="13">
        <v>214264655.69</v>
      </c>
    </row>
    <row r="48" spans="2:64" ht="14.25" x14ac:dyDescent="0.25">
      <c r="B48" s="14"/>
      <c r="C48" s="14" t="s">
        <v>383</v>
      </c>
      <c r="D48" s="15">
        <f>SUM(D7:D47)</f>
        <v>1259950559.6800001</v>
      </c>
      <c r="E48" s="15">
        <f t="shared" ref="E48:BL48" si="0">SUM(E7:E47)</f>
        <v>1434025624.9299998</v>
      </c>
      <c r="F48" s="15">
        <f t="shared" si="0"/>
        <v>6092473.790000001</v>
      </c>
      <c r="G48" s="15">
        <f t="shared" si="0"/>
        <v>175906039.05000001</v>
      </c>
      <c r="H48" s="15">
        <f t="shared" si="0"/>
        <v>1616024137.7700002</v>
      </c>
      <c r="I48" s="15">
        <f t="shared" si="0"/>
        <v>1595965527.72</v>
      </c>
      <c r="J48" s="15">
        <f t="shared" si="0"/>
        <v>223974669.22</v>
      </c>
      <c r="K48" s="15">
        <f t="shared" si="0"/>
        <v>10945647.259999998</v>
      </c>
      <c r="L48" s="15">
        <f t="shared" si="0"/>
        <v>1830885844.2</v>
      </c>
      <c r="M48" s="15">
        <f t="shared" si="0"/>
        <v>6304278.1200000001</v>
      </c>
      <c r="N48" s="15">
        <f t="shared" si="0"/>
        <v>3610231.1200000006</v>
      </c>
      <c r="O48" s="15">
        <f t="shared" si="0"/>
        <v>9914509.2399999984</v>
      </c>
      <c r="P48" s="15">
        <f t="shared" si="0"/>
        <v>4716775050.8900013</v>
      </c>
      <c r="Q48" s="15">
        <f t="shared" si="0"/>
        <v>65007740.319999985</v>
      </c>
      <c r="R48" s="15">
        <f t="shared" si="0"/>
        <v>150852041.30000004</v>
      </c>
      <c r="S48" s="15">
        <f t="shared" si="0"/>
        <v>1144341917.5699997</v>
      </c>
      <c r="T48" s="15">
        <f t="shared" si="0"/>
        <v>82298242.079999983</v>
      </c>
      <c r="U48" s="15">
        <f t="shared" si="0"/>
        <v>110696166.17000002</v>
      </c>
      <c r="V48" s="15">
        <f t="shared" si="0"/>
        <v>60057189.259999998</v>
      </c>
      <c r="W48" s="15">
        <f t="shared" si="0"/>
        <v>1637745.1999999997</v>
      </c>
      <c r="X48" s="15">
        <f t="shared" si="0"/>
        <v>207066419.96000001</v>
      </c>
      <c r="Y48" s="15">
        <f t="shared" si="0"/>
        <v>33130165.379999995</v>
      </c>
      <c r="Z48" s="15">
        <f t="shared" si="0"/>
        <v>1855087627.2400002</v>
      </c>
      <c r="AA48" s="15">
        <f t="shared" si="0"/>
        <v>385742458.03000003</v>
      </c>
      <c r="AB48" s="15">
        <f t="shared" si="0"/>
        <v>134938016.28</v>
      </c>
      <c r="AC48" s="15">
        <f t="shared" si="0"/>
        <v>402585847.8599999</v>
      </c>
      <c r="AD48" s="15">
        <f t="shared" si="0"/>
        <v>923266322.17000008</v>
      </c>
      <c r="AE48" s="15">
        <f t="shared" si="0"/>
        <v>97013195.269999996</v>
      </c>
      <c r="AF48" s="15">
        <f t="shared" si="0"/>
        <v>57125214.280000001</v>
      </c>
      <c r="AG48" s="15">
        <f t="shared" si="0"/>
        <v>35713368.990000002</v>
      </c>
      <c r="AH48" s="15">
        <f t="shared" si="0"/>
        <v>3976189.68</v>
      </c>
      <c r="AI48" s="15">
        <f t="shared" si="0"/>
        <v>193827968.22</v>
      </c>
      <c r="AJ48" s="15">
        <f t="shared" si="0"/>
        <v>152203808.51000002</v>
      </c>
      <c r="AK48" s="15">
        <f t="shared" si="0"/>
        <v>87613034.610000029</v>
      </c>
      <c r="AL48" s="15">
        <f t="shared" si="0"/>
        <v>0</v>
      </c>
      <c r="AM48" s="15">
        <f t="shared" si="0"/>
        <v>1618855.08</v>
      </c>
      <c r="AN48" s="15">
        <f t="shared" si="0"/>
        <v>13817587.999999998</v>
      </c>
      <c r="AO48" s="15">
        <f t="shared" si="0"/>
        <v>3245238.8700000006</v>
      </c>
      <c r="AP48" s="15">
        <f t="shared" si="0"/>
        <v>21895999.649999995</v>
      </c>
      <c r="AQ48" s="15">
        <f t="shared" si="0"/>
        <v>11684180.130000001</v>
      </c>
      <c r="AR48" s="15">
        <f t="shared" si="0"/>
        <v>14412226.420000002</v>
      </c>
      <c r="AS48" s="15">
        <f t="shared" si="0"/>
        <v>306490931.26999992</v>
      </c>
      <c r="AT48" s="15">
        <f t="shared" si="0"/>
        <v>2839445.74</v>
      </c>
      <c r="AU48" s="15">
        <f t="shared" si="0"/>
        <v>2459973.8499999996</v>
      </c>
      <c r="AV48" s="15">
        <f t="shared" si="0"/>
        <v>22522311.679999996</v>
      </c>
      <c r="AW48" s="15">
        <f t="shared" si="0"/>
        <v>0</v>
      </c>
      <c r="AX48" s="15">
        <f t="shared" si="0"/>
        <v>0</v>
      </c>
      <c r="AY48" s="15">
        <f t="shared" si="0"/>
        <v>0</v>
      </c>
      <c r="AZ48" s="15">
        <f t="shared" si="0"/>
        <v>27821731.27</v>
      </c>
      <c r="BA48" s="15">
        <f t="shared" si="0"/>
        <v>7347333.5800000019</v>
      </c>
      <c r="BB48" s="15">
        <f t="shared" si="0"/>
        <v>2191148.52</v>
      </c>
      <c r="BC48" s="15">
        <f t="shared" si="0"/>
        <v>12211376.189999999</v>
      </c>
      <c r="BD48" s="15">
        <f t="shared" si="0"/>
        <v>0</v>
      </c>
      <c r="BE48" s="15">
        <f t="shared" si="0"/>
        <v>-25194436.5</v>
      </c>
      <c r="BF48" s="15">
        <f t="shared" si="0"/>
        <v>-11125661.639999999</v>
      </c>
      <c r="BG48" s="15">
        <f t="shared" si="0"/>
        <v>115438810.14000002</v>
      </c>
      <c r="BH48" s="15">
        <f t="shared" si="0"/>
        <v>100868570.29000001</v>
      </c>
      <c r="BI48" s="15">
        <f t="shared" si="0"/>
        <v>3407363150.4600005</v>
      </c>
      <c r="BJ48" s="15">
        <f t="shared" si="0"/>
        <v>-4912583.5700000022</v>
      </c>
      <c r="BK48" s="15">
        <f t="shared" si="0"/>
        <v>-4912583.5700000022</v>
      </c>
      <c r="BL48" s="15">
        <f t="shared" si="0"/>
        <v>3402450566.8900008</v>
      </c>
    </row>
    <row r="49" spans="2:64" ht="14.25" x14ac:dyDescent="0.25">
      <c r="B49" s="11" t="s">
        <v>110</v>
      </c>
      <c r="C49" s="11" t="s">
        <v>111</v>
      </c>
      <c r="D49" s="13">
        <v>3776186</v>
      </c>
      <c r="E49" s="13">
        <v>0</v>
      </c>
      <c r="F49" s="13">
        <v>3567</v>
      </c>
      <c r="G49" s="13">
        <v>127553</v>
      </c>
      <c r="H49" s="13">
        <v>131120</v>
      </c>
      <c r="I49" s="13">
        <v>2890420</v>
      </c>
      <c r="J49" s="13">
        <v>20000</v>
      </c>
      <c r="K49" s="13">
        <v>0</v>
      </c>
      <c r="L49" s="13">
        <v>2910420</v>
      </c>
      <c r="M49" s="13">
        <v>0</v>
      </c>
      <c r="N49" s="13">
        <v>0</v>
      </c>
      <c r="O49" s="13">
        <v>0</v>
      </c>
      <c r="P49" s="13">
        <v>6817726</v>
      </c>
      <c r="Q49" s="13">
        <v>83745</v>
      </c>
      <c r="R49" s="13">
        <v>100475</v>
      </c>
      <c r="S49" s="13">
        <v>1018811</v>
      </c>
      <c r="T49" s="13">
        <v>42650</v>
      </c>
      <c r="U49" s="13">
        <v>80750</v>
      </c>
      <c r="V49" s="13">
        <v>28</v>
      </c>
      <c r="W49" s="13">
        <v>0</v>
      </c>
      <c r="X49" s="13">
        <v>0</v>
      </c>
      <c r="Y49" s="13">
        <v>3000</v>
      </c>
      <c r="Z49" s="13">
        <v>1329459</v>
      </c>
      <c r="AA49" s="13">
        <v>221853</v>
      </c>
      <c r="AB49" s="13">
        <v>73917</v>
      </c>
      <c r="AC49" s="13">
        <v>196874</v>
      </c>
      <c r="AD49" s="13">
        <v>492644</v>
      </c>
      <c r="AE49" s="13">
        <v>3259</v>
      </c>
      <c r="AF49" s="13">
        <v>20914</v>
      </c>
      <c r="AG49" s="13">
        <v>3802</v>
      </c>
      <c r="AH49" s="13">
        <v>45</v>
      </c>
      <c r="AI49" s="13">
        <v>28020</v>
      </c>
      <c r="AJ49" s="13">
        <v>60081</v>
      </c>
      <c r="AK49" s="13">
        <v>220</v>
      </c>
      <c r="AL49" s="13">
        <v>0</v>
      </c>
      <c r="AM49" s="13">
        <v>0</v>
      </c>
      <c r="AN49" s="13">
        <v>7687</v>
      </c>
      <c r="AO49" s="13">
        <v>0</v>
      </c>
      <c r="AP49" s="13">
        <v>0</v>
      </c>
      <c r="AQ49" s="13">
        <v>0</v>
      </c>
      <c r="AR49" s="13">
        <v>0</v>
      </c>
      <c r="AS49" s="13">
        <v>67988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972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972</v>
      </c>
      <c r="BI49" s="13">
        <v>1919083</v>
      </c>
      <c r="BJ49" s="13">
        <v>0</v>
      </c>
      <c r="BK49" s="13">
        <v>0</v>
      </c>
      <c r="BL49" s="13">
        <v>1919083</v>
      </c>
    </row>
    <row r="50" spans="2:64" ht="14.25" x14ac:dyDescent="0.25">
      <c r="B50" s="11" t="s">
        <v>112</v>
      </c>
      <c r="C50" s="11" t="s">
        <v>113</v>
      </c>
      <c r="D50" s="13">
        <v>300788</v>
      </c>
      <c r="E50" s="13">
        <v>0</v>
      </c>
      <c r="F50" s="13">
        <v>0</v>
      </c>
      <c r="G50" s="13">
        <v>8362</v>
      </c>
      <c r="H50" s="13">
        <v>8362</v>
      </c>
      <c r="I50" s="13">
        <v>1344648</v>
      </c>
      <c r="J50" s="13">
        <v>35000</v>
      </c>
      <c r="K50" s="13">
        <v>0</v>
      </c>
      <c r="L50" s="13">
        <v>1379648</v>
      </c>
      <c r="M50" s="13">
        <v>0</v>
      </c>
      <c r="N50" s="13">
        <v>0</v>
      </c>
      <c r="O50" s="13">
        <v>0</v>
      </c>
      <c r="P50" s="13">
        <v>1688798</v>
      </c>
      <c r="Q50" s="13">
        <v>65000</v>
      </c>
      <c r="R50" s="13">
        <v>119574</v>
      </c>
      <c r="S50" s="13">
        <v>750707</v>
      </c>
      <c r="T50" s="13">
        <v>27498</v>
      </c>
      <c r="U50" s="13">
        <v>55688</v>
      </c>
      <c r="V50" s="13">
        <v>126218</v>
      </c>
      <c r="W50" s="13">
        <v>0</v>
      </c>
      <c r="X50" s="13">
        <v>0</v>
      </c>
      <c r="Y50" s="13">
        <v>0</v>
      </c>
      <c r="Z50" s="13">
        <v>1144685</v>
      </c>
      <c r="AA50" s="13">
        <v>0</v>
      </c>
      <c r="AB50" s="13">
        <v>82357</v>
      </c>
      <c r="AC50" s="13">
        <v>210075</v>
      </c>
      <c r="AD50" s="13">
        <v>292432</v>
      </c>
      <c r="AE50" s="13">
        <v>6218</v>
      </c>
      <c r="AF50" s="13">
        <v>17787</v>
      </c>
      <c r="AG50" s="13">
        <v>945</v>
      </c>
      <c r="AH50" s="13">
        <v>321</v>
      </c>
      <c r="AI50" s="13">
        <v>25271</v>
      </c>
      <c r="AJ50" s="13">
        <v>13535</v>
      </c>
      <c r="AK50" s="13">
        <v>0</v>
      </c>
      <c r="AL50" s="13">
        <v>152</v>
      </c>
      <c r="AM50" s="13">
        <v>0</v>
      </c>
      <c r="AN50" s="13">
        <v>240</v>
      </c>
      <c r="AO50" s="13">
        <v>697</v>
      </c>
      <c r="AP50" s="13">
        <v>0</v>
      </c>
      <c r="AQ50" s="13">
        <v>862</v>
      </c>
      <c r="AR50" s="13">
        <v>0</v>
      </c>
      <c r="AS50" s="13">
        <v>15486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1057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1057</v>
      </c>
      <c r="BI50" s="13">
        <v>1478931</v>
      </c>
      <c r="BJ50" s="13">
        <v>0</v>
      </c>
      <c r="BK50" s="13">
        <v>0</v>
      </c>
      <c r="BL50" s="13">
        <v>1478931</v>
      </c>
    </row>
    <row r="51" spans="2:64" ht="14.25" x14ac:dyDescent="0.25">
      <c r="B51" s="11" t="s">
        <v>114</v>
      </c>
      <c r="C51" s="11" t="s">
        <v>115</v>
      </c>
      <c r="D51" s="13">
        <v>2760376</v>
      </c>
      <c r="E51" s="13">
        <v>0</v>
      </c>
      <c r="F51" s="13">
        <v>0</v>
      </c>
      <c r="G51" s="13">
        <v>79346</v>
      </c>
      <c r="H51" s="13">
        <v>79346</v>
      </c>
      <c r="I51" s="13">
        <v>2413657</v>
      </c>
      <c r="J51" s="13">
        <v>20000</v>
      </c>
      <c r="K51" s="13">
        <v>0</v>
      </c>
      <c r="L51" s="13">
        <v>2433657</v>
      </c>
      <c r="M51" s="13">
        <v>0</v>
      </c>
      <c r="N51" s="13">
        <v>0</v>
      </c>
      <c r="O51" s="13">
        <v>0</v>
      </c>
      <c r="P51" s="13">
        <v>5273379</v>
      </c>
      <c r="Q51" s="13">
        <v>0</v>
      </c>
      <c r="R51" s="13">
        <v>224392</v>
      </c>
      <c r="S51" s="13">
        <v>711933</v>
      </c>
      <c r="T51" s="13">
        <v>82435</v>
      </c>
      <c r="U51" s="13">
        <v>142659</v>
      </c>
      <c r="V51" s="13">
        <v>100953</v>
      </c>
      <c r="W51" s="13">
        <v>0</v>
      </c>
      <c r="X51" s="13">
        <v>0</v>
      </c>
      <c r="Y51" s="13">
        <v>19909</v>
      </c>
      <c r="Z51" s="13">
        <v>1282281</v>
      </c>
      <c r="AA51" s="13">
        <v>0</v>
      </c>
      <c r="AB51" s="13">
        <v>236687</v>
      </c>
      <c r="AC51" s="13">
        <v>396664</v>
      </c>
      <c r="AD51" s="13">
        <v>633351</v>
      </c>
      <c r="AE51" s="13">
        <v>128421</v>
      </c>
      <c r="AF51" s="13">
        <v>163331</v>
      </c>
      <c r="AG51" s="13">
        <v>66533</v>
      </c>
      <c r="AH51" s="13">
        <v>0</v>
      </c>
      <c r="AI51" s="13">
        <v>358285</v>
      </c>
      <c r="AJ51" s="13">
        <v>39166</v>
      </c>
      <c r="AK51" s="13">
        <v>7928</v>
      </c>
      <c r="AL51" s="13">
        <v>9673</v>
      </c>
      <c r="AM51" s="13">
        <v>0</v>
      </c>
      <c r="AN51" s="13">
        <v>74966</v>
      </c>
      <c r="AO51" s="13">
        <v>703</v>
      </c>
      <c r="AP51" s="13">
        <v>0</v>
      </c>
      <c r="AQ51" s="13">
        <v>0</v>
      </c>
      <c r="AR51" s="13">
        <v>17842</v>
      </c>
      <c r="AS51" s="13">
        <v>150278</v>
      </c>
      <c r="AT51" s="13">
        <v>0</v>
      </c>
      <c r="AU51" s="13">
        <v>2466107</v>
      </c>
      <c r="AV51" s="13">
        <v>35237</v>
      </c>
      <c r="AW51" s="13">
        <v>0</v>
      </c>
      <c r="AX51" s="13">
        <v>0</v>
      </c>
      <c r="AY51" s="13">
        <v>0</v>
      </c>
      <c r="AZ51" s="13">
        <v>2501344</v>
      </c>
      <c r="BA51" s="13">
        <v>3599</v>
      </c>
      <c r="BB51" s="13">
        <v>213122</v>
      </c>
      <c r="BC51" s="13">
        <v>8315722</v>
      </c>
      <c r="BD51" s="13">
        <v>0</v>
      </c>
      <c r="BE51" s="13">
        <v>0</v>
      </c>
      <c r="BF51" s="13">
        <v>0</v>
      </c>
      <c r="BG51" s="13">
        <v>-344956</v>
      </c>
      <c r="BH51" s="13">
        <v>8187487</v>
      </c>
      <c r="BI51" s="13">
        <v>13113026</v>
      </c>
      <c r="BJ51" s="13">
        <v>-12898632</v>
      </c>
      <c r="BK51" s="13">
        <v>-12898632</v>
      </c>
      <c r="BL51" s="13">
        <v>214394</v>
      </c>
    </row>
    <row r="52" spans="2:64" ht="14.25" x14ac:dyDescent="0.25">
      <c r="B52" s="11" t="s">
        <v>116</v>
      </c>
      <c r="C52" s="11" t="s">
        <v>117</v>
      </c>
      <c r="D52" s="13">
        <v>368225.79</v>
      </c>
      <c r="E52" s="13">
        <v>0</v>
      </c>
      <c r="F52" s="13">
        <v>0</v>
      </c>
      <c r="G52" s="13">
        <v>217703.91</v>
      </c>
      <c r="H52" s="13">
        <v>217703.91</v>
      </c>
      <c r="I52" s="13">
        <v>876279.55</v>
      </c>
      <c r="J52" s="13">
        <v>0</v>
      </c>
      <c r="K52" s="13">
        <v>15625</v>
      </c>
      <c r="L52" s="13">
        <v>891904.55</v>
      </c>
      <c r="M52" s="13">
        <v>0</v>
      </c>
      <c r="N52" s="13">
        <v>0</v>
      </c>
      <c r="O52" s="13">
        <v>0</v>
      </c>
      <c r="P52" s="13">
        <v>1477834.25</v>
      </c>
      <c r="Q52" s="13">
        <v>0</v>
      </c>
      <c r="R52" s="13">
        <v>139087.89000000001</v>
      </c>
      <c r="S52" s="13">
        <v>319183.43</v>
      </c>
      <c r="T52" s="13">
        <v>1842.5</v>
      </c>
      <c r="U52" s="13">
        <v>4523.5200000000004</v>
      </c>
      <c r="V52" s="13">
        <v>97040.320000000007</v>
      </c>
      <c r="W52" s="13">
        <v>14277.18</v>
      </c>
      <c r="X52" s="13">
        <v>0</v>
      </c>
      <c r="Y52" s="13">
        <v>68182</v>
      </c>
      <c r="Z52" s="13">
        <v>644136.84</v>
      </c>
      <c r="AA52" s="13">
        <v>0</v>
      </c>
      <c r="AB52" s="13">
        <v>6079.78</v>
      </c>
      <c r="AC52" s="13">
        <v>186466.24</v>
      </c>
      <c r="AD52" s="13">
        <v>192546.02</v>
      </c>
      <c r="AE52" s="13">
        <v>29285.68</v>
      </c>
      <c r="AF52" s="13">
        <v>184245.52</v>
      </c>
      <c r="AG52" s="13">
        <v>1473.93</v>
      </c>
      <c r="AH52" s="13">
        <v>30</v>
      </c>
      <c r="AI52" s="13">
        <v>215035.13</v>
      </c>
      <c r="AJ52" s="13">
        <v>21411.75</v>
      </c>
      <c r="AK52" s="13">
        <v>2794.26</v>
      </c>
      <c r="AL52" s="13">
        <v>0</v>
      </c>
      <c r="AM52" s="13">
        <v>0</v>
      </c>
      <c r="AN52" s="13">
        <v>14637.04</v>
      </c>
      <c r="AO52" s="13">
        <v>0</v>
      </c>
      <c r="AP52" s="13">
        <v>449.11</v>
      </c>
      <c r="AQ52" s="13">
        <v>13269.05</v>
      </c>
      <c r="AR52" s="13">
        <v>0</v>
      </c>
      <c r="AS52" s="13">
        <v>52561.21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993.48</v>
      </c>
      <c r="BF52" s="13">
        <v>0</v>
      </c>
      <c r="BG52" s="13">
        <v>55.27</v>
      </c>
      <c r="BH52" s="13">
        <v>1048.75</v>
      </c>
      <c r="BI52" s="13">
        <v>1105327.95</v>
      </c>
      <c r="BJ52" s="13">
        <v>0</v>
      </c>
      <c r="BK52" s="13">
        <v>0</v>
      </c>
      <c r="BL52" s="13">
        <v>1105327.95</v>
      </c>
    </row>
    <row r="53" spans="2:64" ht="14.25" x14ac:dyDescent="0.25">
      <c r="B53" s="11" t="s">
        <v>118</v>
      </c>
      <c r="C53" s="11" t="s">
        <v>119</v>
      </c>
      <c r="D53" s="13">
        <v>4662027.74</v>
      </c>
      <c r="E53" s="13">
        <v>0</v>
      </c>
      <c r="F53" s="13">
        <v>0</v>
      </c>
      <c r="G53" s="13">
        <v>193180.01</v>
      </c>
      <c r="H53" s="13">
        <v>193180.01</v>
      </c>
      <c r="I53" s="13">
        <v>3317652.79</v>
      </c>
      <c r="J53" s="13">
        <v>20000</v>
      </c>
      <c r="K53" s="13">
        <v>0</v>
      </c>
      <c r="L53" s="13">
        <v>3337652.79</v>
      </c>
      <c r="M53" s="13">
        <v>0</v>
      </c>
      <c r="N53" s="13">
        <v>0</v>
      </c>
      <c r="O53" s="13">
        <v>0</v>
      </c>
      <c r="P53" s="13">
        <v>8192860.54</v>
      </c>
      <c r="Q53" s="13">
        <v>0</v>
      </c>
      <c r="R53" s="13">
        <v>284827.08</v>
      </c>
      <c r="S53" s="13">
        <v>880181.44</v>
      </c>
      <c r="T53" s="13">
        <v>26278.59</v>
      </c>
      <c r="U53" s="13">
        <v>74067.78</v>
      </c>
      <c r="V53" s="13">
        <v>242749.82</v>
      </c>
      <c r="W53" s="13">
        <v>0</v>
      </c>
      <c r="X53" s="13">
        <v>101498.65</v>
      </c>
      <c r="Y53" s="13">
        <v>2396.25</v>
      </c>
      <c r="Z53" s="13">
        <v>1611999.61</v>
      </c>
      <c r="AA53" s="13">
        <v>0</v>
      </c>
      <c r="AB53" s="13">
        <v>308549.78999999998</v>
      </c>
      <c r="AC53" s="13">
        <v>0</v>
      </c>
      <c r="AD53" s="13">
        <v>308549.78999999998</v>
      </c>
      <c r="AE53" s="13">
        <v>119037.65</v>
      </c>
      <c r="AF53" s="13">
        <v>80750.38</v>
      </c>
      <c r="AG53" s="13">
        <v>18463.080000000002</v>
      </c>
      <c r="AH53" s="13">
        <v>2409.29</v>
      </c>
      <c r="AI53" s="13">
        <v>220660.4</v>
      </c>
      <c r="AJ53" s="13">
        <v>77023.64</v>
      </c>
      <c r="AK53" s="13">
        <v>0</v>
      </c>
      <c r="AL53" s="13">
        <v>0</v>
      </c>
      <c r="AM53" s="13">
        <v>0</v>
      </c>
      <c r="AN53" s="13">
        <v>28915.83</v>
      </c>
      <c r="AO53" s="13">
        <v>0</v>
      </c>
      <c r="AP53" s="13">
        <v>61743.54</v>
      </c>
      <c r="AQ53" s="13">
        <v>33996.370000000003</v>
      </c>
      <c r="AR53" s="13">
        <v>200</v>
      </c>
      <c r="AS53" s="13">
        <v>201879.38</v>
      </c>
      <c r="AT53" s="13">
        <v>0</v>
      </c>
      <c r="AU53" s="13">
        <v>0</v>
      </c>
      <c r="AV53" s="13">
        <v>7702.6</v>
      </c>
      <c r="AW53" s="13">
        <v>0</v>
      </c>
      <c r="AX53" s="13">
        <v>0</v>
      </c>
      <c r="AY53" s="13">
        <v>0</v>
      </c>
      <c r="AZ53" s="13">
        <v>7702.6</v>
      </c>
      <c r="BA53" s="13">
        <v>14253.41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14253.41</v>
      </c>
      <c r="BI53" s="13">
        <v>2365045.19</v>
      </c>
      <c r="BJ53" s="13">
        <v>0</v>
      </c>
      <c r="BK53" s="13">
        <v>0</v>
      </c>
      <c r="BL53" s="13">
        <v>2365045.19</v>
      </c>
    </row>
    <row r="54" spans="2:64" ht="14.25" x14ac:dyDescent="0.25">
      <c r="B54" s="11" t="s">
        <v>120</v>
      </c>
      <c r="C54" s="11" t="s">
        <v>121</v>
      </c>
      <c r="D54" s="13">
        <v>1865077.74</v>
      </c>
      <c r="E54" s="13">
        <v>0</v>
      </c>
      <c r="F54" s="13">
        <v>0</v>
      </c>
      <c r="G54" s="13">
        <v>32370.37</v>
      </c>
      <c r="H54" s="13">
        <v>32370.37</v>
      </c>
      <c r="I54" s="13">
        <v>2113235.48</v>
      </c>
      <c r="J54" s="13">
        <v>20000</v>
      </c>
      <c r="K54" s="13">
        <v>0</v>
      </c>
      <c r="L54" s="13">
        <v>2133235.48</v>
      </c>
      <c r="M54" s="13">
        <v>0</v>
      </c>
      <c r="N54" s="13">
        <v>0</v>
      </c>
      <c r="O54" s="13">
        <v>0</v>
      </c>
      <c r="P54" s="13">
        <v>4030683.59</v>
      </c>
      <c r="Q54" s="13">
        <v>0</v>
      </c>
      <c r="R54" s="13">
        <v>98236.88</v>
      </c>
      <c r="S54" s="13">
        <v>833108.02</v>
      </c>
      <c r="T54" s="13">
        <v>1661.5</v>
      </c>
      <c r="U54" s="13">
        <v>68682.789999999994</v>
      </c>
      <c r="V54" s="13">
        <v>95357</v>
      </c>
      <c r="W54" s="13">
        <v>0</v>
      </c>
      <c r="X54" s="13">
        <v>0</v>
      </c>
      <c r="Y54" s="13">
        <v>0</v>
      </c>
      <c r="Z54" s="13">
        <v>1097046.19</v>
      </c>
      <c r="AA54" s="13">
        <v>0</v>
      </c>
      <c r="AB54" s="13">
        <v>112216.37</v>
      </c>
      <c r="AC54" s="13">
        <v>238214.47</v>
      </c>
      <c r="AD54" s="13">
        <v>350430.84</v>
      </c>
      <c r="AE54" s="13">
        <v>54049.02</v>
      </c>
      <c r="AF54" s="13">
        <v>22153.14</v>
      </c>
      <c r="AG54" s="13">
        <v>26887.27</v>
      </c>
      <c r="AH54" s="13">
        <v>13.44</v>
      </c>
      <c r="AI54" s="13">
        <v>103102.87</v>
      </c>
      <c r="AJ54" s="13">
        <v>102085.7</v>
      </c>
      <c r="AK54" s="13">
        <v>0</v>
      </c>
      <c r="AL54" s="13">
        <v>0</v>
      </c>
      <c r="AM54" s="13">
        <v>0</v>
      </c>
      <c r="AN54" s="13">
        <v>0</v>
      </c>
      <c r="AO54" s="13">
        <v>2844.02</v>
      </c>
      <c r="AP54" s="13">
        <v>1497.18</v>
      </c>
      <c r="AQ54" s="13">
        <v>1873.45</v>
      </c>
      <c r="AR54" s="13">
        <v>9216.11</v>
      </c>
      <c r="AS54" s="13">
        <v>117516.46</v>
      </c>
      <c r="AT54" s="13">
        <v>0</v>
      </c>
      <c r="AU54" s="13">
        <v>0</v>
      </c>
      <c r="AV54" s="13">
        <v>5432.5</v>
      </c>
      <c r="AW54" s="13">
        <v>0</v>
      </c>
      <c r="AX54" s="13">
        <v>0</v>
      </c>
      <c r="AY54" s="13">
        <v>0</v>
      </c>
      <c r="AZ54" s="13">
        <v>5432.5</v>
      </c>
      <c r="BA54" s="13">
        <v>16443.310000000001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16443.310000000001</v>
      </c>
      <c r="BI54" s="13">
        <v>1689972.17</v>
      </c>
      <c r="BJ54" s="13">
        <v>0</v>
      </c>
      <c r="BK54" s="13">
        <v>0</v>
      </c>
      <c r="BL54" s="13">
        <v>1689972.17</v>
      </c>
    </row>
    <row r="55" spans="2:64" ht="14.25" x14ac:dyDescent="0.25">
      <c r="B55" s="11" t="s">
        <v>122</v>
      </c>
      <c r="C55" s="11" t="s">
        <v>123</v>
      </c>
      <c r="D55" s="13">
        <v>768649</v>
      </c>
      <c r="E55" s="13">
        <v>0</v>
      </c>
      <c r="F55" s="13">
        <v>0</v>
      </c>
      <c r="G55" s="13">
        <v>67201</v>
      </c>
      <c r="H55" s="13">
        <v>67201</v>
      </c>
      <c r="I55" s="13">
        <v>1035413</v>
      </c>
      <c r="J55" s="13">
        <v>40000</v>
      </c>
      <c r="K55" s="13">
        <v>68168</v>
      </c>
      <c r="L55" s="13">
        <v>1143581</v>
      </c>
      <c r="M55" s="13">
        <v>0</v>
      </c>
      <c r="N55" s="13">
        <v>0</v>
      </c>
      <c r="O55" s="13">
        <v>0</v>
      </c>
      <c r="P55" s="13">
        <v>1979431</v>
      </c>
      <c r="Q55" s="13">
        <v>46701</v>
      </c>
      <c r="R55" s="13">
        <v>13609</v>
      </c>
      <c r="S55" s="13">
        <v>658556</v>
      </c>
      <c r="T55" s="13">
        <v>51081</v>
      </c>
      <c r="U55" s="13">
        <v>56221</v>
      </c>
      <c r="V55" s="13">
        <v>35535</v>
      </c>
      <c r="W55" s="13">
        <v>0</v>
      </c>
      <c r="X55" s="13">
        <v>6543</v>
      </c>
      <c r="Y55" s="13">
        <v>0</v>
      </c>
      <c r="Z55" s="13">
        <v>868246</v>
      </c>
      <c r="AA55" s="13">
        <v>0</v>
      </c>
      <c r="AB55" s="13">
        <v>64402</v>
      </c>
      <c r="AC55" s="13">
        <v>171143</v>
      </c>
      <c r="AD55" s="13">
        <v>235545</v>
      </c>
      <c r="AE55" s="13">
        <v>25420</v>
      </c>
      <c r="AF55" s="13">
        <v>9989</v>
      </c>
      <c r="AG55" s="13">
        <v>7924</v>
      </c>
      <c r="AH55" s="13">
        <v>30</v>
      </c>
      <c r="AI55" s="13">
        <v>43363</v>
      </c>
      <c r="AJ55" s="13">
        <v>12338</v>
      </c>
      <c r="AK55" s="13">
        <v>935</v>
      </c>
      <c r="AL55" s="13">
        <v>0</v>
      </c>
      <c r="AM55" s="13">
        <v>0</v>
      </c>
      <c r="AN55" s="13">
        <v>440</v>
      </c>
      <c r="AO55" s="13">
        <v>642</v>
      </c>
      <c r="AP55" s="13">
        <v>2710</v>
      </c>
      <c r="AQ55" s="13">
        <v>716</v>
      </c>
      <c r="AR55" s="13">
        <v>0</v>
      </c>
      <c r="AS55" s="13">
        <v>17781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2064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2064</v>
      </c>
      <c r="BI55" s="13">
        <v>1166999</v>
      </c>
      <c r="BJ55" s="13">
        <v>0</v>
      </c>
      <c r="BK55" s="13">
        <v>0</v>
      </c>
      <c r="BL55" s="13">
        <v>1166999</v>
      </c>
    </row>
    <row r="56" spans="2:64" ht="14.25" x14ac:dyDescent="0.25">
      <c r="B56" s="11" t="s">
        <v>124</v>
      </c>
      <c r="C56" s="11" t="s">
        <v>393</v>
      </c>
      <c r="D56" s="13">
        <v>892560.7</v>
      </c>
      <c r="E56" s="13">
        <v>0</v>
      </c>
      <c r="F56" s="13">
        <v>0</v>
      </c>
      <c r="G56" s="13">
        <v>105264</v>
      </c>
      <c r="H56" s="13">
        <v>105264</v>
      </c>
      <c r="I56" s="13">
        <v>2009269</v>
      </c>
      <c r="J56" s="13">
        <v>154479</v>
      </c>
      <c r="K56" s="13">
        <v>336</v>
      </c>
      <c r="L56" s="13">
        <v>2164084</v>
      </c>
      <c r="M56" s="13">
        <v>0</v>
      </c>
      <c r="N56" s="13">
        <v>0</v>
      </c>
      <c r="O56" s="13">
        <v>0</v>
      </c>
      <c r="P56" s="13">
        <v>3161908.7</v>
      </c>
      <c r="Q56" s="13">
        <v>0</v>
      </c>
      <c r="R56" s="13">
        <v>177907</v>
      </c>
      <c r="S56" s="13">
        <v>746730</v>
      </c>
      <c r="T56" s="13">
        <v>48335</v>
      </c>
      <c r="U56" s="13">
        <v>203269</v>
      </c>
      <c r="V56" s="13">
        <v>73392</v>
      </c>
      <c r="W56" s="13">
        <v>0</v>
      </c>
      <c r="X56" s="13">
        <v>20634</v>
      </c>
      <c r="Y56" s="13">
        <v>31879</v>
      </c>
      <c r="Z56" s="13">
        <v>1302146</v>
      </c>
      <c r="AA56" s="13">
        <v>0</v>
      </c>
      <c r="AB56" s="13">
        <v>135776</v>
      </c>
      <c r="AC56" s="13">
        <v>97555</v>
      </c>
      <c r="AD56" s="13">
        <v>233331</v>
      </c>
      <c r="AE56" s="13">
        <v>94132</v>
      </c>
      <c r="AF56" s="13">
        <v>36355</v>
      </c>
      <c r="AG56" s="13">
        <v>7130</v>
      </c>
      <c r="AH56" s="13">
        <v>0</v>
      </c>
      <c r="AI56" s="13">
        <v>137617</v>
      </c>
      <c r="AJ56" s="13">
        <v>50534</v>
      </c>
      <c r="AK56" s="13">
        <v>495</v>
      </c>
      <c r="AL56" s="13">
        <v>0</v>
      </c>
      <c r="AM56" s="13">
        <v>0</v>
      </c>
      <c r="AN56" s="13">
        <v>2060</v>
      </c>
      <c r="AO56" s="13">
        <v>0</v>
      </c>
      <c r="AP56" s="13">
        <v>0</v>
      </c>
      <c r="AQ56" s="13">
        <v>13308</v>
      </c>
      <c r="AR56" s="13">
        <v>8269</v>
      </c>
      <c r="AS56" s="13">
        <v>74666</v>
      </c>
      <c r="AT56" s="13">
        <v>29279</v>
      </c>
      <c r="AU56" s="13">
        <v>0</v>
      </c>
      <c r="AV56" s="13">
        <v>30395</v>
      </c>
      <c r="AW56" s="13">
        <v>0</v>
      </c>
      <c r="AX56" s="13">
        <v>0</v>
      </c>
      <c r="AY56" s="13">
        <v>0</v>
      </c>
      <c r="AZ56" s="13">
        <v>59674</v>
      </c>
      <c r="BA56" s="13">
        <v>5198</v>
      </c>
      <c r="BB56" s="13">
        <v>27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5225</v>
      </c>
      <c r="BI56" s="13">
        <v>1812659</v>
      </c>
      <c r="BJ56" s="13">
        <v>0</v>
      </c>
      <c r="BK56" s="13">
        <v>0</v>
      </c>
      <c r="BL56" s="13">
        <v>1812659</v>
      </c>
    </row>
    <row r="57" spans="2:64" ht="14.25" x14ac:dyDescent="0.25">
      <c r="B57" s="11" t="s">
        <v>125</v>
      </c>
      <c r="C57" s="11" t="s">
        <v>126</v>
      </c>
      <c r="D57" s="13">
        <v>641243.85</v>
      </c>
      <c r="E57" s="13">
        <v>0</v>
      </c>
      <c r="F57" s="13">
        <v>83614.41</v>
      </c>
      <c r="G57" s="13">
        <v>17697.75</v>
      </c>
      <c r="H57" s="13">
        <v>101312.16</v>
      </c>
      <c r="I57" s="13">
        <v>2572916.7999999998</v>
      </c>
      <c r="J57" s="13">
        <v>1879.79</v>
      </c>
      <c r="K57" s="13">
        <v>25</v>
      </c>
      <c r="L57" s="13">
        <v>2574821.59</v>
      </c>
      <c r="M57" s="13">
        <v>0</v>
      </c>
      <c r="N57" s="13">
        <v>0</v>
      </c>
      <c r="O57" s="13">
        <v>0</v>
      </c>
      <c r="P57" s="13">
        <v>3317377.6</v>
      </c>
      <c r="Q57" s="13">
        <v>1500</v>
      </c>
      <c r="R57" s="13">
        <v>125937.66</v>
      </c>
      <c r="S57" s="13">
        <v>1225365.19</v>
      </c>
      <c r="T57" s="13">
        <v>-3646.66</v>
      </c>
      <c r="U57" s="13">
        <v>116220.3</v>
      </c>
      <c r="V57" s="13">
        <v>32400.95</v>
      </c>
      <c r="W57" s="13">
        <v>0</v>
      </c>
      <c r="X57" s="13">
        <v>37172.18</v>
      </c>
      <c r="Y57" s="13">
        <v>493.5</v>
      </c>
      <c r="Z57" s="13">
        <v>1535443.12</v>
      </c>
      <c r="AA57" s="13">
        <v>0</v>
      </c>
      <c r="AB57" s="13">
        <v>124940.51</v>
      </c>
      <c r="AC57" s="13">
        <v>295412.34999999998</v>
      </c>
      <c r="AD57" s="13">
        <v>420352.86</v>
      </c>
      <c r="AE57" s="13">
        <v>374950.07</v>
      </c>
      <c r="AF57" s="13">
        <v>573.85</v>
      </c>
      <c r="AG57" s="13">
        <v>8825.26</v>
      </c>
      <c r="AH57" s="13">
        <v>752.02</v>
      </c>
      <c r="AI57" s="13">
        <v>385101.2</v>
      </c>
      <c r="AJ57" s="13">
        <v>59027.12</v>
      </c>
      <c r="AK57" s="13">
        <v>0</v>
      </c>
      <c r="AL57" s="13">
        <v>0</v>
      </c>
      <c r="AM57" s="13">
        <v>0</v>
      </c>
      <c r="AN57" s="13">
        <v>15669.49</v>
      </c>
      <c r="AO57" s="13">
        <v>0</v>
      </c>
      <c r="AP57" s="13">
        <v>11345.84</v>
      </c>
      <c r="AQ57" s="13">
        <v>21452.86</v>
      </c>
      <c r="AR57" s="13">
        <v>0</v>
      </c>
      <c r="AS57" s="13">
        <v>107495.31</v>
      </c>
      <c r="AT57" s="13">
        <v>1092000</v>
      </c>
      <c r="AU57" s="13">
        <v>20465300</v>
      </c>
      <c r="AV57" s="13">
        <v>0</v>
      </c>
      <c r="AW57" s="13">
        <v>0</v>
      </c>
      <c r="AX57" s="13">
        <v>0</v>
      </c>
      <c r="AY57" s="13">
        <v>0</v>
      </c>
      <c r="AZ57" s="13">
        <v>21557300</v>
      </c>
      <c r="BA57" s="13">
        <v>5456.85</v>
      </c>
      <c r="BB57" s="13">
        <v>0</v>
      </c>
      <c r="BC57" s="13">
        <v>334308.5</v>
      </c>
      <c r="BD57" s="13">
        <v>0</v>
      </c>
      <c r="BE57" s="13">
        <v>-9798.0400000000009</v>
      </c>
      <c r="BF57" s="13">
        <v>0</v>
      </c>
      <c r="BG57" s="13">
        <v>7578</v>
      </c>
      <c r="BH57" s="13">
        <v>337545.31</v>
      </c>
      <c r="BI57" s="13">
        <v>24343237.800000001</v>
      </c>
      <c r="BJ57" s="13">
        <v>-21609982.57</v>
      </c>
      <c r="BK57" s="13">
        <v>-21609982.57</v>
      </c>
      <c r="BL57" s="13">
        <v>2733255.23</v>
      </c>
    </row>
    <row r="58" spans="2:64" ht="14.25" x14ac:dyDescent="0.25">
      <c r="B58" s="11" t="s">
        <v>127</v>
      </c>
      <c r="C58" s="11" t="s">
        <v>128</v>
      </c>
      <c r="D58" s="13">
        <v>49147.77</v>
      </c>
      <c r="E58" s="13">
        <v>0</v>
      </c>
      <c r="F58" s="13">
        <v>0</v>
      </c>
      <c r="G58" s="13">
        <v>24725.32</v>
      </c>
      <c r="H58" s="13">
        <v>24725.32</v>
      </c>
      <c r="I58" s="13">
        <v>991976.95999999996</v>
      </c>
      <c r="J58" s="13">
        <v>35000</v>
      </c>
      <c r="K58" s="13">
        <v>0</v>
      </c>
      <c r="L58" s="13">
        <v>1026976.96</v>
      </c>
      <c r="M58" s="13">
        <v>0</v>
      </c>
      <c r="N58" s="13">
        <v>0</v>
      </c>
      <c r="O58" s="13">
        <v>0</v>
      </c>
      <c r="P58" s="13">
        <v>1100850.05</v>
      </c>
      <c r="Q58" s="13">
        <v>0</v>
      </c>
      <c r="R58" s="13">
        <v>90500</v>
      </c>
      <c r="S58" s="13">
        <v>413667.88</v>
      </c>
      <c r="T58" s="13">
        <v>2102</v>
      </c>
      <c r="U58" s="13">
        <v>42676.160000000003</v>
      </c>
      <c r="V58" s="13">
        <v>36048.589999999997</v>
      </c>
      <c r="W58" s="13">
        <v>0</v>
      </c>
      <c r="X58" s="13">
        <v>0</v>
      </c>
      <c r="Y58" s="13">
        <v>0</v>
      </c>
      <c r="Z58" s="13">
        <v>584994.63</v>
      </c>
      <c r="AA58" s="13">
        <v>0</v>
      </c>
      <c r="AB58" s="13">
        <v>60887.08</v>
      </c>
      <c r="AC58" s="13">
        <v>125472.96000000001</v>
      </c>
      <c r="AD58" s="13">
        <v>186360.04</v>
      </c>
      <c r="AE58" s="13">
        <v>75263.37</v>
      </c>
      <c r="AF58" s="13">
        <v>12039</v>
      </c>
      <c r="AG58" s="13">
        <v>15866.01</v>
      </c>
      <c r="AH58" s="13">
        <v>0</v>
      </c>
      <c r="AI58" s="13">
        <v>103168.38</v>
      </c>
      <c r="AJ58" s="13">
        <v>35595</v>
      </c>
      <c r="AK58" s="13">
        <v>0</v>
      </c>
      <c r="AL58" s="13">
        <v>0</v>
      </c>
      <c r="AM58" s="13">
        <v>0</v>
      </c>
      <c r="AN58" s="13">
        <v>0</v>
      </c>
      <c r="AO58" s="13">
        <v>20.95</v>
      </c>
      <c r="AP58" s="13">
        <v>0</v>
      </c>
      <c r="AQ58" s="13">
        <v>441.47</v>
      </c>
      <c r="AR58" s="13">
        <v>13366.1</v>
      </c>
      <c r="AS58" s="13">
        <v>49423.519999999997</v>
      </c>
      <c r="AT58" s="13">
        <v>0</v>
      </c>
      <c r="AU58" s="13">
        <v>13144000</v>
      </c>
      <c r="AV58" s="13">
        <v>0</v>
      </c>
      <c r="AW58" s="13">
        <v>0</v>
      </c>
      <c r="AX58" s="13">
        <v>0</v>
      </c>
      <c r="AY58" s="13">
        <v>0</v>
      </c>
      <c r="AZ58" s="13">
        <v>13144000</v>
      </c>
      <c r="BA58" s="13">
        <v>2777.67</v>
      </c>
      <c r="BB58" s="13">
        <v>0</v>
      </c>
      <c r="BC58" s="13">
        <v>85149.22</v>
      </c>
      <c r="BD58" s="13">
        <v>0</v>
      </c>
      <c r="BE58" s="13">
        <v>0</v>
      </c>
      <c r="BF58" s="13">
        <v>0</v>
      </c>
      <c r="BG58" s="13">
        <v>0</v>
      </c>
      <c r="BH58" s="13">
        <v>87926.89</v>
      </c>
      <c r="BI58" s="13">
        <v>14155873.460000001</v>
      </c>
      <c r="BJ58" s="13">
        <v>-13207000</v>
      </c>
      <c r="BK58" s="13">
        <v>-13207000</v>
      </c>
      <c r="BL58" s="13">
        <v>948873.46</v>
      </c>
    </row>
    <row r="59" spans="2:64" ht="14.25" x14ac:dyDescent="0.25">
      <c r="B59" s="11" t="s">
        <v>129</v>
      </c>
      <c r="C59" s="11" t="s">
        <v>130</v>
      </c>
      <c r="D59" s="13">
        <v>4374589.9800000004</v>
      </c>
      <c r="E59" s="13">
        <v>0</v>
      </c>
      <c r="F59" s="13">
        <v>0</v>
      </c>
      <c r="G59" s="13">
        <v>181546</v>
      </c>
      <c r="H59" s="13">
        <v>181546</v>
      </c>
      <c r="I59" s="13">
        <v>2892787</v>
      </c>
      <c r="J59" s="13">
        <v>20000</v>
      </c>
      <c r="K59" s="13">
        <v>0</v>
      </c>
      <c r="L59" s="13">
        <v>2912787</v>
      </c>
      <c r="M59" s="13">
        <v>0</v>
      </c>
      <c r="N59" s="13">
        <v>0</v>
      </c>
      <c r="O59" s="13">
        <v>0</v>
      </c>
      <c r="P59" s="13">
        <v>7468922.9800000004</v>
      </c>
      <c r="Q59" s="13">
        <v>0</v>
      </c>
      <c r="R59" s="13">
        <v>242090</v>
      </c>
      <c r="S59" s="13">
        <v>1408595</v>
      </c>
      <c r="T59" s="13">
        <v>20525</v>
      </c>
      <c r="U59" s="13">
        <v>43725</v>
      </c>
      <c r="V59" s="13">
        <v>94540</v>
      </c>
      <c r="W59" s="13">
        <v>0</v>
      </c>
      <c r="X59" s="13">
        <v>0</v>
      </c>
      <c r="Y59" s="13">
        <v>10300</v>
      </c>
      <c r="Z59" s="13">
        <v>1819775</v>
      </c>
      <c r="AA59" s="13">
        <v>0</v>
      </c>
      <c r="AB59" s="13">
        <v>129354</v>
      </c>
      <c r="AC59" s="13">
        <v>522482</v>
      </c>
      <c r="AD59" s="13">
        <v>651836</v>
      </c>
      <c r="AE59" s="13">
        <v>12309</v>
      </c>
      <c r="AF59" s="13">
        <v>7487</v>
      </c>
      <c r="AG59" s="13">
        <v>12087</v>
      </c>
      <c r="AH59" s="13">
        <v>0</v>
      </c>
      <c r="AI59" s="13">
        <v>31883</v>
      </c>
      <c r="AJ59" s="13">
        <v>62361</v>
      </c>
      <c r="AK59" s="13">
        <v>0</v>
      </c>
      <c r="AL59" s="13">
        <v>0</v>
      </c>
      <c r="AM59" s="13">
        <v>0</v>
      </c>
      <c r="AN59" s="13">
        <v>3224</v>
      </c>
      <c r="AO59" s="13">
        <v>3019</v>
      </c>
      <c r="AP59" s="13">
        <v>12816</v>
      </c>
      <c r="AQ59" s="13">
        <v>4328</v>
      </c>
      <c r="AR59" s="13">
        <v>0</v>
      </c>
      <c r="AS59" s="13">
        <v>85748</v>
      </c>
      <c r="AT59" s="13">
        <v>0</v>
      </c>
      <c r="AU59" s="13">
        <v>0</v>
      </c>
      <c r="AV59" s="13">
        <v>22139</v>
      </c>
      <c r="AW59" s="13">
        <v>0</v>
      </c>
      <c r="AX59" s="13">
        <v>0</v>
      </c>
      <c r="AY59" s="13">
        <v>0</v>
      </c>
      <c r="AZ59" s="13">
        <v>22139</v>
      </c>
      <c r="BA59" s="13">
        <v>10188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10188</v>
      </c>
      <c r="BI59" s="13">
        <v>2621569</v>
      </c>
      <c r="BJ59" s="13">
        <v>0</v>
      </c>
      <c r="BK59" s="13">
        <v>0</v>
      </c>
      <c r="BL59" s="13">
        <v>2621569</v>
      </c>
    </row>
    <row r="60" spans="2:64" ht="14.25" x14ac:dyDescent="0.25">
      <c r="B60" s="11" t="s">
        <v>131</v>
      </c>
      <c r="C60" s="11" t="s">
        <v>132</v>
      </c>
      <c r="D60" s="13">
        <v>392165.52</v>
      </c>
      <c r="E60" s="13">
        <v>0</v>
      </c>
      <c r="F60" s="13">
        <v>56.49</v>
      </c>
      <c r="G60" s="13">
        <v>21373.51</v>
      </c>
      <c r="H60" s="13">
        <v>21430</v>
      </c>
      <c r="I60" s="13">
        <v>771607.02</v>
      </c>
      <c r="J60" s="13">
        <v>38311.839999999997</v>
      </c>
      <c r="K60" s="13">
        <v>1242.6600000000001</v>
      </c>
      <c r="L60" s="13">
        <v>811161.52</v>
      </c>
      <c r="M60" s="13">
        <v>0</v>
      </c>
      <c r="N60" s="13">
        <v>0</v>
      </c>
      <c r="O60" s="13">
        <v>0</v>
      </c>
      <c r="P60" s="13">
        <v>1224757.04</v>
      </c>
      <c r="Q60" s="13">
        <v>0</v>
      </c>
      <c r="R60" s="13">
        <v>106972.48</v>
      </c>
      <c r="S60" s="13">
        <v>250126.96</v>
      </c>
      <c r="T60" s="13">
        <v>0</v>
      </c>
      <c r="U60" s="13">
        <v>46119.75</v>
      </c>
      <c r="V60" s="13">
        <v>0</v>
      </c>
      <c r="W60" s="13">
        <v>0</v>
      </c>
      <c r="X60" s="13">
        <v>16165.82</v>
      </c>
      <c r="Y60" s="13">
        <v>0</v>
      </c>
      <c r="Z60" s="13">
        <v>419385.01</v>
      </c>
      <c r="AA60" s="13">
        <v>107341.84</v>
      </c>
      <c r="AB60" s="13">
        <v>34323.910000000003</v>
      </c>
      <c r="AC60" s="13">
        <v>76545.05</v>
      </c>
      <c r="AD60" s="13">
        <v>218210.8</v>
      </c>
      <c r="AE60" s="13">
        <v>1513</v>
      </c>
      <c r="AF60" s="13">
        <v>1584.3</v>
      </c>
      <c r="AG60" s="13">
        <v>0</v>
      </c>
      <c r="AH60" s="13">
        <v>0</v>
      </c>
      <c r="AI60" s="13">
        <v>3097.3</v>
      </c>
      <c r="AJ60" s="13">
        <v>11134.79</v>
      </c>
      <c r="AK60" s="13">
        <v>0</v>
      </c>
      <c r="AL60" s="13">
        <v>0</v>
      </c>
      <c r="AM60" s="13">
        <v>0</v>
      </c>
      <c r="AN60" s="13">
        <v>6466.5</v>
      </c>
      <c r="AO60" s="13">
        <v>0</v>
      </c>
      <c r="AP60" s="13">
        <v>915.8</v>
      </c>
      <c r="AQ60" s="13">
        <v>2180.96</v>
      </c>
      <c r="AR60" s="13">
        <v>0</v>
      </c>
      <c r="AS60" s="13">
        <v>20698.05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5342.33</v>
      </c>
      <c r="BB60" s="13">
        <v>0</v>
      </c>
      <c r="BC60" s="13">
        <v>0</v>
      </c>
      <c r="BD60" s="13">
        <v>0</v>
      </c>
      <c r="BE60" s="13">
        <v>0</v>
      </c>
      <c r="BF60" s="13">
        <v>-34307.33</v>
      </c>
      <c r="BG60" s="13">
        <v>0</v>
      </c>
      <c r="BH60" s="13">
        <v>-28965</v>
      </c>
      <c r="BI60" s="13">
        <v>632426.16</v>
      </c>
      <c r="BJ60" s="13">
        <v>0</v>
      </c>
      <c r="BK60" s="13">
        <v>0</v>
      </c>
      <c r="BL60" s="13">
        <v>632426.16</v>
      </c>
    </row>
    <row r="61" spans="2:64" ht="14.25" x14ac:dyDescent="0.25">
      <c r="B61" s="11" t="s">
        <v>133</v>
      </c>
      <c r="C61" s="11" t="s">
        <v>134</v>
      </c>
      <c r="D61" s="13">
        <v>2692129</v>
      </c>
      <c r="E61" s="13">
        <v>0</v>
      </c>
      <c r="F61" s="13">
        <v>0</v>
      </c>
      <c r="G61" s="13">
        <v>180469</v>
      </c>
      <c r="H61" s="13">
        <v>180469</v>
      </c>
      <c r="I61" s="13">
        <v>2057113</v>
      </c>
      <c r="J61" s="13">
        <v>25000</v>
      </c>
      <c r="K61" s="13">
        <v>468</v>
      </c>
      <c r="L61" s="13">
        <v>2082581</v>
      </c>
      <c r="M61" s="13">
        <v>0</v>
      </c>
      <c r="N61" s="13">
        <v>0</v>
      </c>
      <c r="O61" s="13">
        <v>0</v>
      </c>
      <c r="P61" s="13">
        <v>4955179</v>
      </c>
      <c r="Q61" s="13">
        <v>34382</v>
      </c>
      <c r="R61" s="13">
        <v>115421</v>
      </c>
      <c r="S61" s="13">
        <v>399116</v>
      </c>
      <c r="T61" s="13">
        <v>0</v>
      </c>
      <c r="U61" s="13">
        <v>177534</v>
      </c>
      <c r="V61" s="13">
        <v>75326</v>
      </c>
      <c r="W61" s="13">
        <v>0</v>
      </c>
      <c r="X61" s="13">
        <v>77836</v>
      </c>
      <c r="Y61" s="13">
        <v>0</v>
      </c>
      <c r="Z61" s="13">
        <v>879615</v>
      </c>
      <c r="AA61" s="13">
        <v>45604</v>
      </c>
      <c r="AB61" s="13">
        <v>57683</v>
      </c>
      <c r="AC61" s="13">
        <v>261198</v>
      </c>
      <c r="AD61" s="13">
        <v>364485</v>
      </c>
      <c r="AE61" s="13">
        <v>128626</v>
      </c>
      <c r="AF61" s="13">
        <v>62619</v>
      </c>
      <c r="AG61" s="13">
        <v>27035</v>
      </c>
      <c r="AH61" s="13">
        <v>0</v>
      </c>
      <c r="AI61" s="13">
        <v>218280</v>
      </c>
      <c r="AJ61" s="13">
        <v>91241</v>
      </c>
      <c r="AK61" s="13">
        <v>36244</v>
      </c>
      <c r="AL61" s="13">
        <v>0</v>
      </c>
      <c r="AM61" s="13">
        <v>0</v>
      </c>
      <c r="AN61" s="13">
        <v>7674</v>
      </c>
      <c r="AO61" s="13">
        <v>0</v>
      </c>
      <c r="AP61" s="13">
        <v>5374</v>
      </c>
      <c r="AQ61" s="13">
        <v>18383</v>
      </c>
      <c r="AR61" s="13">
        <v>0</v>
      </c>
      <c r="AS61" s="13">
        <v>158916</v>
      </c>
      <c r="AT61" s="13">
        <v>0</v>
      </c>
      <c r="AU61" s="13">
        <v>70758</v>
      </c>
      <c r="AV61" s="13">
        <v>0</v>
      </c>
      <c r="AW61" s="13">
        <v>0</v>
      </c>
      <c r="AX61" s="13">
        <v>0</v>
      </c>
      <c r="AY61" s="13">
        <v>0</v>
      </c>
      <c r="AZ61" s="13">
        <v>70758</v>
      </c>
      <c r="BA61" s="13">
        <v>0</v>
      </c>
      <c r="BB61" s="13">
        <v>94934</v>
      </c>
      <c r="BC61" s="13">
        <v>265000</v>
      </c>
      <c r="BD61" s="13">
        <v>0</v>
      </c>
      <c r="BE61" s="13">
        <v>0</v>
      </c>
      <c r="BF61" s="13">
        <v>0</v>
      </c>
      <c r="BG61" s="13">
        <v>7400</v>
      </c>
      <c r="BH61" s="13">
        <v>367334</v>
      </c>
      <c r="BI61" s="13">
        <v>2059388</v>
      </c>
      <c r="BJ61" s="13">
        <v>0</v>
      </c>
      <c r="BK61" s="13">
        <v>0</v>
      </c>
      <c r="BL61" s="13">
        <v>2059388</v>
      </c>
    </row>
    <row r="62" spans="2:64" ht="14.25" x14ac:dyDescent="0.25">
      <c r="B62" s="11" t="s">
        <v>135</v>
      </c>
      <c r="C62" s="11" t="s">
        <v>136</v>
      </c>
      <c r="D62" s="13">
        <v>3889830</v>
      </c>
      <c r="E62" s="13">
        <v>0</v>
      </c>
      <c r="F62" s="13">
        <v>0</v>
      </c>
      <c r="G62" s="13">
        <v>409161</v>
      </c>
      <c r="H62" s="13">
        <v>409161</v>
      </c>
      <c r="I62" s="13">
        <v>2605173</v>
      </c>
      <c r="J62" s="13">
        <v>20000</v>
      </c>
      <c r="K62" s="13">
        <v>0</v>
      </c>
      <c r="L62" s="13">
        <v>2625173</v>
      </c>
      <c r="M62" s="13">
        <v>0</v>
      </c>
      <c r="N62" s="13">
        <v>0</v>
      </c>
      <c r="O62" s="13">
        <v>0</v>
      </c>
      <c r="P62" s="13">
        <v>6924164</v>
      </c>
      <c r="Q62" s="13">
        <v>174548</v>
      </c>
      <c r="R62" s="13">
        <v>190352</v>
      </c>
      <c r="S62" s="13">
        <v>331030</v>
      </c>
      <c r="T62" s="13">
        <v>144162</v>
      </c>
      <c r="U62" s="13">
        <v>120011</v>
      </c>
      <c r="V62" s="13">
        <v>4492</v>
      </c>
      <c r="W62" s="13">
        <v>11250</v>
      </c>
      <c r="X62" s="13">
        <v>51048</v>
      </c>
      <c r="Y62" s="13">
        <v>25250</v>
      </c>
      <c r="Z62" s="13">
        <v>1052143</v>
      </c>
      <c r="AA62" s="13">
        <v>0</v>
      </c>
      <c r="AB62" s="13">
        <v>155859</v>
      </c>
      <c r="AC62" s="13">
        <v>424281</v>
      </c>
      <c r="AD62" s="13">
        <v>580140</v>
      </c>
      <c r="AE62" s="13">
        <v>102916</v>
      </c>
      <c r="AF62" s="13">
        <v>22899</v>
      </c>
      <c r="AG62" s="13">
        <v>52789</v>
      </c>
      <c r="AH62" s="13">
        <v>1155</v>
      </c>
      <c r="AI62" s="13">
        <v>179759</v>
      </c>
      <c r="AJ62" s="13">
        <v>109195</v>
      </c>
      <c r="AK62" s="13">
        <v>6757</v>
      </c>
      <c r="AL62" s="13">
        <v>0</v>
      </c>
      <c r="AM62" s="13">
        <v>0</v>
      </c>
      <c r="AN62" s="13">
        <v>15279</v>
      </c>
      <c r="AO62" s="13">
        <v>0</v>
      </c>
      <c r="AP62" s="13">
        <v>3126</v>
      </c>
      <c r="AQ62" s="13">
        <v>37916</v>
      </c>
      <c r="AR62" s="13">
        <v>0</v>
      </c>
      <c r="AS62" s="13">
        <v>172273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27004</v>
      </c>
      <c r="BH62" s="13">
        <v>27004</v>
      </c>
      <c r="BI62" s="13">
        <v>2011319</v>
      </c>
      <c r="BJ62" s="13">
        <v>0</v>
      </c>
      <c r="BK62" s="13">
        <v>0</v>
      </c>
      <c r="BL62" s="13">
        <v>2011319</v>
      </c>
    </row>
    <row r="63" spans="2:64" ht="14.25" x14ac:dyDescent="0.25">
      <c r="B63" s="11" t="s">
        <v>137</v>
      </c>
      <c r="C63" s="11" t="s">
        <v>138</v>
      </c>
      <c r="D63" s="13">
        <v>2783579.66</v>
      </c>
      <c r="E63" s="13">
        <v>0</v>
      </c>
      <c r="F63" s="13">
        <v>0</v>
      </c>
      <c r="G63" s="13">
        <v>136186.26</v>
      </c>
      <c r="H63" s="13">
        <v>136186.26</v>
      </c>
      <c r="I63" s="13">
        <v>1436857.81</v>
      </c>
      <c r="J63" s="13">
        <v>40000</v>
      </c>
      <c r="K63" s="13">
        <v>0</v>
      </c>
      <c r="L63" s="13">
        <v>1476857.81</v>
      </c>
      <c r="M63" s="13">
        <v>0</v>
      </c>
      <c r="N63" s="13">
        <v>0</v>
      </c>
      <c r="O63" s="13">
        <v>0</v>
      </c>
      <c r="P63" s="13">
        <v>4396623.7300000004</v>
      </c>
      <c r="Q63" s="13">
        <v>0</v>
      </c>
      <c r="R63" s="13">
        <v>98176.12</v>
      </c>
      <c r="S63" s="13">
        <v>478940.19</v>
      </c>
      <c r="T63" s="13">
        <v>0</v>
      </c>
      <c r="U63" s="13">
        <v>31999.919999999998</v>
      </c>
      <c r="V63" s="13">
        <v>0</v>
      </c>
      <c r="W63" s="13">
        <v>6486.1</v>
      </c>
      <c r="X63" s="13">
        <v>25642.99</v>
      </c>
      <c r="Y63" s="13">
        <v>1000</v>
      </c>
      <c r="Z63" s="13">
        <v>642245.31999999995</v>
      </c>
      <c r="AA63" s="13">
        <v>0</v>
      </c>
      <c r="AB63" s="13">
        <v>60516.74</v>
      </c>
      <c r="AC63" s="13">
        <v>193932.54</v>
      </c>
      <c r="AD63" s="13">
        <v>254449.28</v>
      </c>
      <c r="AE63" s="13">
        <v>92097.32</v>
      </c>
      <c r="AF63" s="13">
        <v>87663.25</v>
      </c>
      <c r="AG63" s="13">
        <v>49693.51</v>
      </c>
      <c r="AH63" s="13">
        <v>0</v>
      </c>
      <c r="AI63" s="13">
        <v>229454.07999999999</v>
      </c>
      <c r="AJ63" s="13">
        <v>66044.899999999994</v>
      </c>
      <c r="AK63" s="13">
        <v>32038.17</v>
      </c>
      <c r="AL63" s="13">
        <v>0</v>
      </c>
      <c r="AM63" s="13">
        <v>0</v>
      </c>
      <c r="AN63" s="13">
        <v>10989.4</v>
      </c>
      <c r="AO63" s="13">
        <v>619.98</v>
      </c>
      <c r="AP63" s="13">
        <v>-35.76</v>
      </c>
      <c r="AQ63" s="13">
        <v>896.28</v>
      </c>
      <c r="AR63" s="13">
        <v>446.5</v>
      </c>
      <c r="AS63" s="13">
        <v>110999.47</v>
      </c>
      <c r="AT63" s="13">
        <v>0</v>
      </c>
      <c r="AU63" s="13">
        <v>0</v>
      </c>
      <c r="AV63" s="13">
        <v>4722.17</v>
      </c>
      <c r="AW63" s="13">
        <v>0</v>
      </c>
      <c r="AX63" s="13">
        <v>0</v>
      </c>
      <c r="AY63" s="13">
        <v>0</v>
      </c>
      <c r="AZ63" s="13">
        <v>4722.17</v>
      </c>
      <c r="BA63" s="13">
        <v>5412.86</v>
      </c>
      <c r="BB63" s="13">
        <v>300140</v>
      </c>
      <c r="BC63" s="13">
        <v>79854</v>
      </c>
      <c r="BD63" s="13">
        <v>0</v>
      </c>
      <c r="BE63" s="13">
        <v>0</v>
      </c>
      <c r="BF63" s="13">
        <v>-2354.67</v>
      </c>
      <c r="BG63" s="13">
        <v>501.96</v>
      </c>
      <c r="BH63" s="13">
        <v>383554.15</v>
      </c>
      <c r="BI63" s="13">
        <v>1625424.47</v>
      </c>
      <c r="BJ63" s="13">
        <v>-76708.98</v>
      </c>
      <c r="BK63" s="13">
        <v>-76708.98</v>
      </c>
      <c r="BL63" s="13">
        <v>1548715.49</v>
      </c>
    </row>
    <row r="64" spans="2:64" ht="14.25" x14ac:dyDescent="0.25">
      <c r="B64" s="11" t="s">
        <v>139</v>
      </c>
      <c r="C64" s="11" t="s">
        <v>140</v>
      </c>
      <c r="D64" s="13">
        <v>4919807</v>
      </c>
      <c r="E64" s="13">
        <v>0</v>
      </c>
      <c r="F64" s="13">
        <v>13537</v>
      </c>
      <c r="G64" s="13">
        <v>359923</v>
      </c>
      <c r="H64" s="13">
        <v>373460</v>
      </c>
      <c r="I64" s="13">
        <v>3550341</v>
      </c>
      <c r="J64" s="13">
        <v>0</v>
      </c>
      <c r="K64" s="13">
        <v>0</v>
      </c>
      <c r="L64" s="13">
        <v>3550341</v>
      </c>
      <c r="M64" s="13">
        <v>0</v>
      </c>
      <c r="N64" s="13">
        <v>0</v>
      </c>
      <c r="O64" s="13">
        <v>0</v>
      </c>
      <c r="P64" s="13">
        <v>8843608</v>
      </c>
      <c r="Q64" s="13">
        <v>5982</v>
      </c>
      <c r="R64" s="13">
        <v>199191</v>
      </c>
      <c r="S64" s="13">
        <v>867724</v>
      </c>
      <c r="T64" s="13">
        <v>29428</v>
      </c>
      <c r="U64" s="13">
        <v>161323</v>
      </c>
      <c r="V64" s="13">
        <v>17258</v>
      </c>
      <c r="W64" s="13">
        <v>47911</v>
      </c>
      <c r="X64" s="13">
        <v>239567</v>
      </c>
      <c r="Y64" s="13">
        <v>25854</v>
      </c>
      <c r="Z64" s="13">
        <v>1594238</v>
      </c>
      <c r="AA64" s="13">
        <v>0</v>
      </c>
      <c r="AB64" s="13">
        <v>157155</v>
      </c>
      <c r="AC64" s="13">
        <v>1085509</v>
      </c>
      <c r="AD64" s="13">
        <v>1242664</v>
      </c>
      <c r="AE64" s="13">
        <v>30442</v>
      </c>
      <c r="AF64" s="13">
        <v>30481</v>
      </c>
      <c r="AG64" s="13">
        <v>5199</v>
      </c>
      <c r="AH64" s="13">
        <v>2423</v>
      </c>
      <c r="AI64" s="13">
        <v>68545</v>
      </c>
      <c r="AJ64" s="13">
        <v>121748</v>
      </c>
      <c r="AK64" s="13">
        <v>0</v>
      </c>
      <c r="AL64" s="13">
        <v>0</v>
      </c>
      <c r="AM64" s="13">
        <v>0</v>
      </c>
      <c r="AN64" s="13">
        <v>0</v>
      </c>
      <c r="AO64" s="13">
        <v>88</v>
      </c>
      <c r="AP64" s="13">
        <v>64963</v>
      </c>
      <c r="AQ64" s="13">
        <v>0</v>
      </c>
      <c r="AR64" s="13">
        <v>390</v>
      </c>
      <c r="AS64" s="13">
        <v>187189</v>
      </c>
      <c r="AT64" s="13">
        <v>0</v>
      </c>
      <c r="AU64" s="13">
        <v>13</v>
      </c>
      <c r="AV64" s="13">
        <v>36480</v>
      </c>
      <c r="AW64" s="13">
        <v>0</v>
      </c>
      <c r="AX64" s="13">
        <v>0</v>
      </c>
      <c r="AY64" s="13">
        <v>0</v>
      </c>
      <c r="AZ64" s="13">
        <v>36493</v>
      </c>
      <c r="BA64" s="13">
        <v>9733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14749</v>
      </c>
      <c r="BH64" s="13">
        <v>24482</v>
      </c>
      <c r="BI64" s="13">
        <v>3153611</v>
      </c>
      <c r="BJ64" s="13">
        <v>-26098514</v>
      </c>
      <c r="BK64" s="13">
        <v>-26098514</v>
      </c>
      <c r="BL64" s="13">
        <v>-22944903</v>
      </c>
    </row>
    <row r="65" spans="2:64" ht="14.25" x14ac:dyDescent="0.25">
      <c r="B65" s="11" t="s">
        <v>141</v>
      </c>
      <c r="C65" s="11" t="s">
        <v>142</v>
      </c>
      <c r="D65" s="13">
        <v>3555562.03</v>
      </c>
      <c r="E65" s="13">
        <v>0</v>
      </c>
      <c r="F65" s="13">
        <v>0</v>
      </c>
      <c r="G65" s="13">
        <v>0</v>
      </c>
      <c r="H65" s="13">
        <v>0</v>
      </c>
      <c r="I65" s="13">
        <v>4649774.13</v>
      </c>
      <c r="J65" s="13">
        <v>15000</v>
      </c>
      <c r="K65" s="13">
        <v>0</v>
      </c>
      <c r="L65" s="13">
        <v>4664774.13</v>
      </c>
      <c r="M65" s="13">
        <v>0</v>
      </c>
      <c r="N65" s="13">
        <v>0</v>
      </c>
      <c r="O65" s="13">
        <v>0</v>
      </c>
      <c r="P65" s="13">
        <v>8220336.1600000001</v>
      </c>
      <c r="Q65" s="13">
        <v>0</v>
      </c>
      <c r="R65" s="13">
        <v>0</v>
      </c>
      <c r="S65" s="13">
        <v>293029.14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293029.14</v>
      </c>
      <c r="AA65" s="13">
        <v>0</v>
      </c>
      <c r="AB65" s="13">
        <v>21977.19</v>
      </c>
      <c r="AC65" s="13">
        <v>67396.7</v>
      </c>
      <c r="AD65" s="13">
        <v>89373.89</v>
      </c>
      <c r="AE65" s="13">
        <v>2222566.71</v>
      </c>
      <c r="AF65" s="13">
        <v>290369.45</v>
      </c>
      <c r="AG65" s="13">
        <v>116823.26</v>
      </c>
      <c r="AH65" s="13">
        <v>90070.84</v>
      </c>
      <c r="AI65" s="13">
        <v>2719830.26</v>
      </c>
      <c r="AJ65" s="13">
        <v>9105.33</v>
      </c>
      <c r="AK65" s="13">
        <v>0</v>
      </c>
      <c r="AL65" s="13">
        <v>0</v>
      </c>
      <c r="AM65" s="13">
        <v>0</v>
      </c>
      <c r="AN65" s="13">
        <v>578981.39</v>
      </c>
      <c r="AO65" s="13">
        <v>0</v>
      </c>
      <c r="AP65" s="13">
        <v>0</v>
      </c>
      <c r="AQ65" s="13">
        <v>0</v>
      </c>
      <c r="AR65" s="13">
        <v>0</v>
      </c>
      <c r="AS65" s="13">
        <v>588086.72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11512.44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11512.44</v>
      </c>
      <c r="BI65" s="13">
        <v>3701832.45</v>
      </c>
      <c r="BJ65" s="13">
        <v>0</v>
      </c>
      <c r="BK65" s="13">
        <v>0</v>
      </c>
      <c r="BL65" s="13">
        <v>3701832.45</v>
      </c>
    </row>
    <row r="66" spans="2:64" ht="14.25" x14ac:dyDescent="0.25">
      <c r="B66" s="11" t="s">
        <v>143</v>
      </c>
      <c r="C66" s="11" t="s">
        <v>144</v>
      </c>
      <c r="D66" s="13">
        <v>2316304.83</v>
      </c>
      <c r="E66" s="13">
        <v>0</v>
      </c>
      <c r="F66" s="13">
        <v>0</v>
      </c>
      <c r="G66" s="13">
        <v>23198.880000000001</v>
      </c>
      <c r="H66" s="13">
        <v>23198.880000000001</v>
      </c>
      <c r="I66" s="13">
        <v>1722885.9</v>
      </c>
      <c r="J66" s="13">
        <v>25000</v>
      </c>
      <c r="K66" s="13">
        <v>0</v>
      </c>
      <c r="L66" s="13">
        <v>1747885.9</v>
      </c>
      <c r="M66" s="13">
        <v>0</v>
      </c>
      <c r="N66" s="13">
        <v>0</v>
      </c>
      <c r="O66" s="13">
        <v>0</v>
      </c>
      <c r="P66" s="13">
        <v>4087389.61</v>
      </c>
      <c r="Q66" s="13">
        <v>0</v>
      </c>
      <c r="R66" s="13">
        <v>164903.38</v>
      </c>
      <c r="S66" s="13">
        <v>449757.71</v>
      </c>
      <c r="T66" s="13">
        <v>0</v>
      </c>
      <c r="U66" s="13">
        <v>148708.96</v>
      </c>
      <c r="V66" s="13">
        <v>206899.31</v>
      </c>
      <c r="W66" s="13">
        <v>0</v>
      </c>
      <c r="X66" s="13">
        <v>0</v>
      </c>
      <c r="Y66" s="13">
        <v>0</v>
      </c>
      <c r="Z66" s="13">
        <v>970269.36</v>
      </c>
      <c r="AA66" s="13">
        <v>0</v>
      </c>
      <c r="AB66" s="13">
        <v>88864.41</v>
      </c>
      <c r="AC66" s="13">
        <v>61990.59</v>
      </c>
      <c r="AD66" s="13">
        <v>150855</v>
      </c>
      <c r="AE66" s="13">
        <v>28068.38</v>
      </c>
      <c r="AF66" s="13">
        <v>13155.53</v>
      </c>
      <c r="AG66" s="13">
        <v>11923.04</v>
      </c>
      <c r="AH66" s="13">
        <v>9.19</v>
      </c>
      <c r="AI66" s="13">
        <v>53156.14</v>
      </c>
      <c r="AJ66" s="13">
        <v>67879.61</v>
      </c>
      <c r="AK66" s="13">
        <v>11006.32</v>
      </c>
      <c r="AL66" s="13">
        <v>0</v>
      </c>
      <c r="AM66" s="13">
        <v>0</v>
      </c>
      <c r="AN66" s="13">
        <v>73047.02</v>
      </c>
      <c r="AO66" s="13">
        <v>3550.27</v>
      </c>
      <c r="AP66" s="13">
        <v>0</v>
      </c>
      <c r="AQ66" s="13">
        <v>0</v>
      </c>
      <c r="AR66" s="13">
        <v>41719.949999999997</v>
      </c>
      <c r="AS66" s="13">
        <v>197203.17</v>
      </c>
      <c r="AT66" s="13">
        <v>0</v>
      </c>
      <c r="AU66" s="13">
        <v>0</v>
      </c>
      <c r="AV66" s="13">
        <v>6123.94</v>
      </c>
      <c r="AW66" s="13">
        <v>0</v>
      </c>
      <c r="AX66" s="13">
        <v>0</v>
      </c>
      <c r="AY66" s="13">
        <v>0</v>
      </c>
      <c r="AZ66" s="13">
        <v>6123.94</v>
      </c>
      <c r="BA66" s="13">
        <v>13757.63</v>
      </c>
      <c r="BB66" s="13">
        <v>-4187</v>
      </c>
      <c r="BC66" s="13">
        <v>-2667.55</v>
      </c>
      <c r="BD66" s="13">
        <v>0</v>
      </c>
      <c r="BE66" s="13">
        <v>0</v>
      </c>
      <c r="BF66" s="13">
        <v>-9139.51</v>
      </c>
      <c r="BG66" s="13">
        <v>9355.6</v>
      </c>
      <c r="BH66" s="13">
        <v>7119.17</v>
      </c>
      <c r="BI66" s="13">
        <v>1384726.78</v>
      </c>
      <c r="BJ66" s="13">
        <v>0</v>
      </c>
      <c r="BK66" s="13">
        <v>0</v>
      </c>
      <c r="BL66" s="13">
        <v>1384726.78</v>
      </c>
    </row>
    <row r="67" spans="2:64" ht="14.25" x14ac:dyDescent="0.25">
      <c r="B67" s="11" t="s">
        <v>145</v>
      </c>
      <c r="C67" s="11" t="s">
        <v>146</v>
      </c>
      <c r="D67" s="13">
        <v>2272987.4500000002</v>
      </c>
      <c r="E67" s="13">
        <v>0</v>
      </c>
      <c r="F67" s="13">
        <v>0</v>
      </c>
      <c r="G67" s="13">
        <v>127426.17</v>
      </c>
      <c r="H67" s="13">
        <v>127426.17</v>
      </c>
      <c r="I67" s="13">
        <v>7817899.21</v>
      </c>
      <c r="J67" s="13">
        <v>0</v>
      </c>
      <c r="K67" s="13">
        <v>0</v>
      </c>
      <c r="L67" s="13">
        <v>7817899.21</v>
      </c>
      <c r="M67" s="13">
        <v>0</v>
      </c>
      <c r="N67" s="13">
        <v>0</v>
      </c>
      <c r="O67" s="13">
        <v>0</v>
      </c>
      <c r="P67" s="13">
        <v>10218312.83</v>
      </c>
      <c r="Q67" s="13">
        <v>0</v>
      </c>
      <c r="R67" s="13">
        <v>807480.23</v>
      </c>
      <c r="S67" s="13">
        <v>2852882.98</v>
      </c>
      <c r="T67" s="13">
        <v>307925.93</v>
      </c>
      <c r="U67" s="13">
        <v>256286.69</v>
      </c>
      <c r="V67" s="13">
        <v>339584.63</v>
      </c>
      <c r="W67" s="13">
        <v>0</v>
      </c>
      <c r="X67" s="13">
        <v>0</v>
      </c>
      <c r="Y67" s="13">
        <v>0</v>
      </c>
      <c r="Z67" s="13">
        <v>4564160.46</v>
      </c>
      <c r="AA67" s="13">
        <v>0</v>
      </c>
      <c r="AB67" s="13">
        <v>411302.63</v>
      </c>
      <c r="AC67" s="13">
        <v>1716574.52</v>
      </c>
      <c r="AD67" s="13">
        <v>2127877.15</v>
      </c>
      <c r="AE67" s="13">
        <v>828618.89</v>
      </c>
      <c r="AF67" s="13">
        <v>110924.95</v>
      </c>
      <c r="AG67" s="13">
        <v>126126.61</v>
      </c>
      <c r="AH67" s="13">
        <v>46014.559999999998</v>
      </c>
      <c r="AI67" s="13">
        <v>1111685.01</v>
      </c>
      <c r="AJ67" s="13">
        <v>554483.87</v>
      </c>
      <c r="AK67" s="13">
        <v>0</v>
      </c>
      <c r="AL67" s="13">
        <v>0</v>
      </c>
      <c r="AM67" s="13">
        <v>0</v>
      </c>
      <c r="AN67" s="13">
        <v>74233.64</v>
      </c>
      <c r="AO67" s="13">
        <v>25643.41</v>
      </c>
      <c r="AP67" s="13">
        <v>78784.47</v>
      </c>
      <c r="AQ67" s="13">
        <v>139292.79</v>
      </c>
      <c r="AR67" s="13">
        <v>76750.84</v>
      </c>
      <c r="AS67" s="13">
        <v>949189.02</v>
      </c>
      <c r="AT67" s="13">
        <v>0</v>
      </c>
      <c r="AU67" s="13">
        <v>0</v>
      </c>
      <c r="AV67" s="13">
        <v>32390.92</v>
      </c>
      <c r="AW67" s="13">
        <v>0</v>
      </c>
      <c r="AX67" s="13">
        <v>0</v>
      </c>
      <c r="AY67" s="13">
        <v>0</v>
      </c>
      <c r="AZ67" s="13">
        <v>32390.92</v>
      </c>
      <c r="BA67" s="13">
        <v>170576.28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170576.28</v>
      </c>
      <c r="BI67" s="13">
        <v>8955878.8399999999</v>
      </c>
      <c r="BJ67" s="13">
        <v>0</v>
      </c>
      <c r="BK67" s="13">
        <v>0</v>
      </c>
      <c r="BL67" s="13">
        <v>8955878.8399999999</v>
      </c>
    </row>
    <row r="68" spans="2:64" ht="14.25" x14ac:dyDescent="0.25">
      <c r="B68" s="11" t="s">
        <v>147</v>
      </c>
      <c r="C68" s="11" t="s">
        <v>148</v>
      </c>
      <c r="D68" s="13">
        <v>4964759.75</v>
      </c>
      <c r="E68" s="13">
        <v>0</v>
      </c>
      <c r="F68" s="13">
        <v>0</v>
      </c>
      <c r="G68" s="13">
        <v>474883.94</v>
      </c>
      <c r="H68" s="13">
        <v>474883.94</v>
      </c>
      <c r="I68" s="13">
        <v>4235226.63</v>
      </c>
      <c r="J68" s="13">
        <v>20000</v>
      </c>
      <c r="K68" s="13">
        <v>0</v>
      </c>
      <c r="L68" s="13">
        <v>4255226.63</v>
      </c>
      <c r="M68" s="13">
        <v>0</v>
      </c>
      <c r="N68" s="13">
        <v>0</v>
      </c>
      <c r="O68" s="13">
        <v>0</v>
      </c>
      <c r="P68" s="13">
        <v>9694870.3200000003</v>
      </c>
      <c r="Q68" s="13">
        <v>42510.18</v>
      </c>
      <c r="R68" s="13">
        <v>157185.47</v>
      </c>
      <c r="S68" s="13">
        <v>1489424.57</v>
      </c>
      <c r="T68" s="13">
        <v>13707.67</v>
      </c>
      <c r="U68" s="13">
        <v>43149.86</v>
      </c>
      <c r="V68" s="13">
        <v>54916.05</v>
      </c>
      <c r="W68" s="13">
        <v>26129.19</v>
      </c>
      <c r="X68" s="13">
        <v>16800.8</v>
      </c>
      <c r="Y68" s="13">
        <v>75970.009999999995</v>
      </c>
      <c r="Z68" s="13">
        <v>1919793.8</v>
      </c>
      <c r="AA68" s="13">
        <v>0</v>
      </c>
      <c r="AB68" s="13">
        <v>157258.74</v>
      </c>
      <c r="AC68" s="13">
        <v>333773.19</v>
      </c>
      <c r="AD68" s="13">
        <v>491031.93</v>
      </c>
      <c r="AE68" s="13">
        <v>243680.36</v>
      </c>
      <c r="AF68" s="13">
        <v>201414.14</v>
      </c>
      <c r="AG68" s="13">
        <v>132206.70000000001</v>
      </c>
      <c r="AH68" s="13">
        <v>3048.89</v>
      </c>
      <c r="AI68" s="13">
        <v>580350.09</v>
      </c>
      <c r="AJ68" s="13">
        <v>222777.16</v>
      </c>
      <c r="AK68" s="13">
        <v>11494.5</v>
      </c>
      <c r="AL68" s="13">
        <v>0</v>
      </c>
      <c r="AM68" s="13">
        <v>0</v>
      </c>
      <c r="AN68" s="13">
        <v>6170.81</v>
      </c>
      <c r="AO68" s="13">
        <v>0</v>
      </c>
      <c r="AP68" s="13">
        <v>42792.77</v>
      </c>
      <c r="AQ68" s="13">
        <v>365</v>
      </c>
      <c r="AR68" s="13">
        <v>2512.02</v>
      </c>
      <c r="AS68" s="13">
        <v>286112.26</v>
      </c>
      <c r="AT68" s="13">
        <v>5600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5600</v>
      </c>
      <c r="BA68" s="13">
        <v>37754.74</v>
      </c>
      <c r="BB68" s="13">
        <v>0</v>
      </c>
      <c r="BC68" s="13">
        <v>0</v>
      </c>
      <c r="BD68" s="13">
        <v>0</v>
      </c>
      <c r="BE68" s="13">
        <v>0</v>
      </c>
      <c r="BF68" s="13">
        <v>-5030.71</v>
      </c>
      <c r="BG68" s="13">
        <v>0</v>
      </c>
      <c r="BH68" s="13">
        <v>32724.03</v>
      </c>
      <c r="BI68" s="13">
        <v>3315612.11</v>
      </c>
      <c r="BJ68" s="13">
        <v>1808452.36</v>
      </c>
      <c r="BK68" s="13">
        <v>1808452.36</v>
      </c>
      <c r="BL68" s="13">
        <v>5124064.47</v>
      </c>
    </row>
    <row r="69" spans="2:64" ht="14.25" x14ac:dyDescent="0.25">
      <c r="B69" s="11" t="s">
        <v>149</v>
      </c>
      <c r="C69" s="11" t="s">
        <v>150</v>
      </c>
      <c r="D69" s="13">
        <v>835113.17</v>
      </c>
      <c r="E69" s="13">
        <v>0</v>
      </c>
      <c r="F69" s="13">
        <v>0</v>
      </c>
      <c r="G69" s="13">
        <v>16729.63</v>
      </c>
      <c r="H69" s="13">
        <v>16729.63</v>
      </c>
      <c r="I69" s="13">
        <v>1674206.98</v>
      </c>
      <c r="J69" s="13">
        <v>30000</v>
      </c>
      <c r="K69" s="13">
        <v>0</v>
      </c>
      <c r="L69" s="13">
        <v>1704206.98</v>
      </c>
      <c r="M69" s="13">
        <v>0</v>
      </c>
      <c r="N69" s="13">
        <v>0</v>
      </c>
      <c r="O69" s="13">
        <v>0</v>
      </c>
      <c r="P69" s="13">
        <v>2556049.7799999998</v>
      </c>
      <c r="Q69" s="13">
        <v>0</v>
      </c>
      <c r="R69" s="13">
        <v>179000.16</v>
      </c>
      <c r="S69" s="13">
        <v>280811.65000000002</v>
      </c>
      <c r="T69" s="13">
        <v>52918.47</v>
      </c>
      <c r="U69" s="13">
        <v>93290.62</v>
      </c>
      <c r="V69" s="13">
        <v>35236.57</v>
      </c>
      <c r="W69" s="13">
        <v>0</v>
      </c>
      <c r="X69" s="13">
        <v>59142.92</v>
      </c>
      <c r="Y69" s="13">
        <v>0</v>
      </c>
      <c r="Z69" s="13">
        <v>700400.39</v>
      </c>
      <c r="AA69" s="13">
        <v>0</v>
      </c>
      <c r="AB69" s="13">
        <v>92051.66</v>
      </c>
      <c r="AC69" s="13">
        <v>345298.96</v>
      </c>
      <c r="AD69" s="13">
        <v>437350.62</v>
      </c>
      <c r="AE69" s="13">
        <v>134299.20000000001</v>
      </c>
      <c r="AF69" s="13">
        <v>43597.45</v>
      </c>
      <c r="AG69" s="13">
        <v>15230.49</v>
      </c>
      <c r="AH69" s="13">
        <v>0</v>
      </c>
      <c r="AI69" s="13">
        <v>193127.14</v>
      </c>
      <c r="AJ69" s="13">
        <v>36213.54</v>
      </c>
      <c r="AK69" s="13">
        <v>44084.4</v>
      </c>
      <c r="AL69" s="13">
        <v>575.47</v>
      </c>
      <c r="AM69" s="13">
        <v>0</v>
      </c>
      <c r="AN69" s="13">
        <v>2363.59</v>
      </c>
      <c r="AO69" s="13">
        <v>55</v>
      </c>
      <c r="AP69" s="13">
        <v>0</v>
      </c>
      <c r="AQ69" s="13">
        <v>464.97</v>
      </c>
      <c r="AR69" s="13">
        <v>14161.81</v>
      </c>
      <c r="AS69" s="13">
        <v>97918.78</v>
      </c>
      <c r="AT69" s="13">
        <v>207.11</v>
      </c>
      <c r="AU69" s="13">
        <v>0</v>
      </c>
      <c r="AV69" s="13">
        <v>74853.45</v>
      </c>
      <c r="AW69" s="13">
        <v>0</v>
      </c>
      <c r="AX69" s="13">
        <v>0</v>
      </c>
      <c r="AY69" s="13">
        <v>0</v>
      </c>
      <c r="AZ69" s="13">
        <v>75060.56</v>
      </c>
      <c r="BA69" s="13">
        <v>19116.84</v>
      </c>
      <c r="BB69" s="13">
        <v>0</v>
      </c>
      <c r="BC69" s="13">
        <v>0</v>
      </c>
      <c r="BD69" s="13">
        <v>0</v>
      </c>
      <c r="BE69" s="13">
        <v>0</v>
      </c>
      <c r="BF69" s="13">
        <v>-4174.09</v>
      </c>
      <c r="BG69" s="13">
        <v>170.09</v>
      </c>
      <c r="BH69" s="13">
        <v>15112.84</v>
      </c>
      <c r="BI69" s="13">
        <v>1518970.33</v>
      </c>
      <c r="BJ69" s="13">
        <v>0</v>
      </c>
      <c r="BK69" s="13">
        <v>0</v>
      </c>
      <c r="BL69" s="13">
        <v>1518970.33</v>
      </c>
    </row>
    <row r="70" spans="2:64" ht="14.25" x14ac:dyDescent="0.25">
      <c r="B70" s="11" t="s">
        <v>151</v>
      </c>
      <c r="C70" s="11" t="s">
        <v>152</v>
      </c>
      <c r="D70" s="13">
        <v>1290401</v>
      </c>
      <c r="E70" s="13">
        <v>0</v>
      </c>
      <c r="F70" s="13">
        <v>0</v>
      </c>
      <c r="G70" s="13">
        <v>385943</v>
      </c>
      <c r="H70" s="13">
        <v>385943</v>
      </c>
      <c r="I70" s="13">
        <v>1200054</v>
      </c>
      <c r="J70" s="13">
        <v>35000</v>
      </c>
      <c r="K70" s="13">
        <v>11704</v>
      </c>
      <c r="L70" s="13">
        <v>1246758</v>
      </c>
      <c r="M70" s="13">
        <v>0</v>
      </c>
      <c r="N70" s="13">
        <v>0</v>
      </c>
      <c r="O70" s="13">
        <v>0</v>
      </c>
      <c r="P70" s="13">
        <v>2923102</v>
      </c>
      <c r="Q70" s="13">
        <v>38356</v>
      </c>
      <c r="R70" s="13">
        <v>134791</v>
      </c>
      <c r="S70" s="13">
        <v>411166</v>
      </c>
      <c r="T70" s="13">
        <v>11331</v>
      </c>
      <c r="U70" s="13">
        <v>67246</v>
      </c>
      <c r="V70" s="13">
        <v>19417</v>
      </c>
      <c r="W70" s="13">
        <v>0</v>
      </c>
      <c r="X70" s="13">
        <v>0</v>
      </c>
      <c r="Y70" s="13">
        <v>3869</v>
      </c>
      <c r="Z70" s="13">
        <v>686176</v>
      </c>
      <c r="AA70" s="13">
        <v>0</v>
      </c>
      <c r="AB70" s="13">
        <v>50593</v>
      </c>
      <c r="AC70" s="13">
        <v>201072</v>
      </c>
      <c r="AD70" s="13">
        <v>251665</v>
      </c>
      <c r="AE70" s="13">
        <v>52856</v>
      </c>
      <c r="AF70" s="13">
        <v>7534</v>
      </c>
      <c r="AG70" s="13">
        <v>50194</v>
      </c>
      <c r="AH70" s="13">
        <v>0</v>
      </c>
      <c r="AI70" s="13">
        <v>110584</v>
      </c>
      <c r="AJ70" s="13">
        <v>34595</v>
      </c>
      <c r="AK70" s="13">
        <v>0</v>
      </c>
      <c r="AL70" s="13">
        <v>0</v>
      </c>
      <c r="AM70" s="13">
        <v>0</v>
      </c>
      <c r="AN70" s="13">
        <v>27529</v>
      </c>
      <c r="AO70" s="13">
        <v>91</v>
      </c>
      <c r="AP70" s="13">
        <v>21018</v>
      </c>
      <c r="AQ70" s="13">
        <v>0</v>
      </c>
      <c r="AR70" s="13">
        <v>39</v>
      </c>
      <c r="AS70" s="13">
        <v>83272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7040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7040</v>
      </c>
      <c r="BI70" s="13">
        <v>1138737</v>
      </c>
      <c r="BJ70" s="13">
        <v>0</v>
      </c>
      <c r="BK70" s="13">
        <v>0</v>
      </c>
      <c r="BL70" s="13">
        <v>1138737</v>
      </c>
    </row>
    <row r="71" spans="2:64" ht="14.25" x14ac:dyDescent="0.25">
      <c r="B71" s="11" t="s">
        <v>153</v>
      </c>
      <c r="C71" s="11" t="s">
        <v>154</v>
      </c>
      <c r="D71" s="13">
        <v>4072532.93</v>
      </c>
      <c r="E71" s="13">
        <v>0</v>
      </c>
      <c r="F71" s="13">
        <v>0</v>
      </c>
      <c r="G71" s="13">
        <v>135330.64000000001</v>
      </c>
      <c r="H71" s="13">
        <v>135330.64000000001</v>
      </c>
      <c r="I71" s="13">
        <v>3486789.82</v>
      </c>
      <c r="J71" s="13">
        <v>15000</v>
      </c>
      <c r="K71" s="13">
        <v>115269.16</v>
      </c>
      <c r="L71" s="13">
        <v>3617058.98</v>
      </c>
      <c r="M71" s="13">
        <v>0</v>
      </c>
      <c r="N71" s="13">
        <v>0</v>
      </c>
      <c r="O71" s="13">
        <v>0</v>
      </c>
      <c r="P71" s="13">
        <v>7824922.5499999998</v>
      </c>
      <c r="Q71" s="13">
        <v>0</v>
      </c>
      <c r="R71" s="13">
        <v>576646</v>
      </c>
      <c r="S71" s="13">
        <v>978500.81</v>
      </c>
      <c r="T71" s="13">
        <v>0</v>
      </c>
      <c r="U71" s="13">
        <v>140704.95999999999</v>
      </c>
      <c r="V71" s="13">
        <v>195391.81</v>
      </c>
      <c r="W71" s="13">
        <v>3334.1</v>
      </c>
      <c r="X71" s="13">
        <v>27117.5</v>
      </c>
      <c r="Y71" s="13">
        <v>3780</v>
      </c>
      <c r="Z71" s="13">
        <v>1925475.18</v>
      </c>
      <c r="AA71" s="13">
        <v>0</v>
      </c>
      <c r="AB71" s="13">
        <v>214081.46</v>
      </c>
      <c r="AC71" s="13">
        <v>202099.09</v>
      </c>
      <c r="AD71" s="13">
        <v>416180.55</v>
      </c>
      <c r="AE71" s="13">
        <v>97587.86</v>
      </c>
      <c r="AF71" s="13">
        <v>21911.94</v>
      </c>
      <c r="AG71" s="13">
        <v>24882.76</v>
      </c>
      <c r="AH71" s="13">
        <v>4263.32</v>
      </c>
      <c r="AI71" s="13">
        <v>148645.88</v>
      </c>
      <c r="AJ71" s="13">
        <v>129244.49</v>
      </c>
      <c r="AK71" s="13">
        <v>13845.57</v>
      </c>
      <c r="AL71" s="13">
        <v>23.88</v>
      </c>
      <c r="AM71" s="13">
        <v>0</v>
      </c>
      <c r="AN71" s="13">
        <v>18959.919999999998</v>
      </c>
      <c r="AO71" s="13">
        <v>313.38</v>
      </c>
      <c r="AP71" s="13">
        <v>-79107</v>
      </c>
      <c r="AQ71" s="13">
        <v>3790.5</v>
      </c>
      <c r="AR71" s="13">
        <v>16768.810000000001</v>
      </c>
      <c r="AS71" s="13">
        <v>103839.55</v>
      </c>
      <c r="AT71" s="13">
        <v>29030.959999999999</v>
      </c>
      <c r="AU71" s="13">
        <v>-20000</v>
      </c>
      <c r="AV71" s="13">
        <v>51142.55</v>
      </c>
      <c r="AW71" s="13">
        <v>0</v>
      </c>
      <c r="AX71" s="13">
        <v>0</v>
      </c>
      <c r="AY71" s="13">
        <v>0</v>
      </c>
      <c r="AZ71" s="13">
        <v>60173.51</v>
      </c>
      <c r="BA71" s="13">
        <v>210160.95</v>
      </c>
      <c r="BB71" s="13">
        <v>0</v>
      </c>
      <c r="BC71" s="13">
        <v>328297</v>
      </c>
      <c r="BD71" s="13">
        <v>0</v>
      </c>
      <c r="BE71" s="13">
        <v>0</v>
      </c>
      <c r="BF71" s="13">
        <v>-11437.38</v>
      </c>
      <c r="BG71" s="13">
        <v>1829.41</v>
      </c>
      <c r="BH71" s="13">
        <v>528849.98</v>
      </c>
      <c r="BI71" s="13">
        <v>3183164.65</v>
      </c>
      <c r="BJ71" s="13">
        <v>38263.120000000003</v>
      </c>
      <c r="BK71" s="13">
        <v>38263.120000000003</v>
      </c>
      <c r="BL71" s="13">
        <v>3221427.77</v>
      </c>
    </row>
    <row r="72" spans="2:64" ht="14.25" x14ac:dyDescent="0.25">
      <c r="B72" s="11" t="s">
        <v>155</v>
      </c>
      <c r="C72" s="11" t="s">
        <v>156</v>
      </c>
      <c r="D72" s="13">
        <v>3931328</v>
      </c>
      <c r="E72" s="13">
        <v>0</v>
      </c>
      <c r="F72" s="13">
        <v>115525</v>
      </c>
      <c r="G72" s="13">
        <v>265062</v>
      </c>
      <c r="H72" s="13">
        <v>380587</v>
      </c>
      <c r="I72" s="13">
        <v>4010131</v>
      </c>
      <c r="J72" s="13">
        <v>15000</v>
      </c>
      <c r="K72" s="13">
        <v>0</v>
      </c>
      <c r="L72" s="13">
        <v>4025131</v>
      </c>
      <c r="M72" s="13">
        <v>0</v>
      </c>
      <c r="N72" s="13">
        <v>0</v>
      </c>
      <c r="O72" s="13">
        <v>0</v>
      </c>
      <c r="P72" s="13">
        <v>8337046</v>
      </c>
      <c r="Q72" s="13">
        <v>0</v>
      </c>
      <c r="R72" s="13">
        <v>1301092</v>
      </c>
      <c r="S72" s="13">
        <v>442214</v>
      </c>
      <c r="T72" s="13">
        <v>0</v>
      </c>
      <c r="U72" s="13">
        <v>823790</v>
      </c>
      <c r="V72" s="13">
        <v>800</v>
      </c>
      <c r="W72" s="13">
        <v>1372</v>
      </c>
      <c r="X72" s="13">
        <v>29217</v>
      </c>
      <c r="Y72" s="13">
        <v>386982</v>
      </c>
      <c r="Z72" s="13">
        <v>2985467</v>
      </c>
      <c r="AA72" s="13">
        <v>915</v>
      </c>
      <c r="AB72" s="13">
        <v>48</v>
      </c>
      <c r="AC72" s="13">
        <v>337152</v>
      </c>
      <c r="AD72" s="13">
        <v>338115</v>
      </c>
      <c r="AE72" s="13">
        <v>71290</v>
      </c>
      <c r="AF72" s="13">
        <v>3786807</v>
      </c>
      <c r="AG72" s="13">
        <v>2194</v>
      </c>
      <c r="AH72" s="13">
        <v>1874</v>
      </c>
      <c r="AI72" s="13">
        <v>3862165</v>
      </c>
      <c r="AJ72" s="13">
        <v>66495</v>
      </c>
      <c r="AK72" s="13">
        <v>2849</v>
      </c>
      <c r="AL72" s="13">
        <v>0</v>
      </c>
      <c r="AM72" s="13">
        <v>0</v>
      </c>
      <c r="AN72" s="13">
        <v>563</v>
      </c>
      <c r="AO72" s="13">
        <v>0</v>
      </c>
      <c r="AP72" s="13">
        <v>0</v>
      </c>
      <c r="AQ72" s="13">
        <v>0</v>
      </c>
      <c r="AR72" s="13">
        <v>5996</v>
      </c>
      <c r="AS72" s="13">
        <v>75903</v>
      </c>
      <c r="AT72" s="13">
        <v>0</v>
      </c>
      <c r="AU72" s="13">
        <v>0</v>
      </c>
      <c r="AV72" s="13">
        <v>38173</v>
      </c>
      <c r="AW72" s="13">
        <v>0</v>
      </c>
      <c r="AX72" s="13">
        <v>0</v>
      </c>
      <c r="AY72" s="13">
        <v>0</v>
      </c>
      <c r="AZ72" s="13">
        <v>38173</v>
      </c>
      <c r="BA72" s="13">
        <v>138383</v>
      </c>
      <c r="BB72" s="13">
        <v>83716</v>
      </c>
      <c r="BC72" s="13">
        <v>7983514</v>
      </c>
      <c r="BD72" s="13">
        <v>0</v>
      </c>
      <c r="BE72" s="13">
        <v>0</v>
      </c>
      <c r="BF72" s="13">
        <v>0</v>
      </c>
      <c r="BG72" s="13">
        <v>602625</v>
      </c>
      <c r="BH72" s="13">
        <v>8808238</v>
      </c>
      <c r="BI72" s="13">
        <v>16108061</v>
      </c>
      <c r="BJ72" s="13">
        <v>-14124728</v>
      </c>
      <c r="BK72" s="13">
        <v>-14124728</v>
      </c>
      <c r="BL72" s="13">
        <v>1983333</v>
      </c>
    </row>
    <row r="73" spans="2:64" ht="14.25" x14ac:dyDescent="0.25">
      <c r="B73" s="11" t="s">
        <v>157</v>
      </c>
      <c r="C73" s="11" t="s">
        <v>158</v>
      </c>
      <c r="D73" s="13">
        <v>19958.14</v>
      </c>
      <c r="E73" s="13">
        <v>0</v>
      </c>
      <c r="F73" s="13">
        <v>0</v>
      </c>
      <c r="G73" s="13">
        <v>17007.580000000002</v>
      </c>
      <c r="H73" s="13">
        <v>17007.580000000002</v>
      </c>
      <c r="I73" s="13">
        <v>931431.86</v>
      </c>
      <c r="J73" s="13">
        <v>40000</v>
      </c>
      <c r="K73" s="13">
        <v>0</v>
      </c>
      <c r="L73" s="13">
        <v>971431.86</v>
      </c>
      <c r="M73" s="13">
        <v>0</v>
      </c>
      <c r="N73" s="13">
        <v>0</v>
      </c>
      <c r="O73" s="13">
        <v>0</v>
      </c>
      <c r="P73" s="13">
        <v>1008397.58</v>
      </c>
      <c r="Q73" s="13">
        <v>0</v>
      </c>
      <c r="R73" s="13">
        <v>79223.039999999994</v>
      </c>
      <c r="S73" s="13">
        <v>241147.77</v>
      </c>
      <c r="T73" s="13">
        <v>482.83</v>
      </c>
      <c r="U73" s="13">
        <v>33301.370000000003</v>
      </c>
      <c r="V73" s="13">
        <v>18317.09</v>
      </c>
      <c r="W73" s="13">
        <v>45627.15</v>
      </c>
      <c r="X73" s="13">
        <v>46752.11</v>
      </c>
      <c r="Y73" s="13">
        <v>0</v>
      </c>
      <c r="Z73" s="13">
        <v>464851.36</v>
      </c>
      <c r="AA73" s="13">
        <v>0</v>
      </c>
      <c r="AB73" s="13">
        <v>43373.27</v>
      </c>
      <c r="AC73" s="13">
        <v>346359.17</v>
      </c>
      <c r="AD73" s="13">
        <v>389732.44</v>
      </c>
      <c r="AE73" s="13">
        <v>11682.88</v>
      </c>
      <c r="AF73" s="13">
        <v>17741.27</v>
      </c>
      <c r="AG73" s="13">
        <v>3862.41</v>
      </c>
      <c r="AH73" s="13">
        <v>2805.83</v>
      </c>
      <c r="AI73" s="13">
        <v>36092.39</v>
      </c>
      <c r="AJ73" s="13">
        <v>22233.48</v>
      </c>
      <c r="AK73" s="13">
        <v>9402.98</v>
      </c>
      <c r="AL73" s="13">
        <v>0</v>
      </c>
      <c r="AM73" s="13">
        <v>0</v>
      </c>
      <c r="AN73" s="13">
        <v>14571.97</v>
      </c>
      <c r="AO73" s="13">
        <v>3708.45</v>
      </c>
      <c r="AP73" s="13">
        <v>0</v>
      </c>
      <c r="AQ73" s="13">
        <v>0</v>
      </c>
      <c r="AR73" s="13">
        <v>9200.7099999999991</v>
      </c>
      <c r="AS73" s="13">
        <v>59117.59</v>
      </c>
      <c r="AT73" s="13">
        <v>42.99</v>
      </c>
      <c r="AU73" s="13">
        <v>0</v>
      </c>
      <c r="AV73" s="13">
        <v>8363.31</v>
      </c>
      <c r="AW73" s="13">
        <v>0</v>
      </c>
      <c r="AX73" s="13">
        <v>0</v>
      </c>
      <c r="AY73" s="13">
        <v>0</v>
      </c>
      <c r="AZ73" s="13">
        <v>8406.2999999999993</v>
      </c>
      <c r="BA73" s="13">
        <v>5569.02</v>
      </c>
      <c r="BB73" s="13">
        <v>0</v>
      </c>
      <c r="BC73" s="13">
        <v>0</v>
      </c>
      <c r="BD73" s="13">
        <v>0</v>
      </c>
      <c r="BE73" s="13">
        <v>0</v>
      </c>
      <c r="BF73" s="13">
        <v>-7906.52</v>
      </c>
      <c r="BG73" s="13">
        <v>0</v>
      </c>
      <c r="BH73" s="13">
        <v>-2337.5</v>
      </c>
      <c r="BI73" s="13">
        <v>955862.58</v>
      </c>
      <c r="BJ73" s="13">
        <v>0</v>
      </c>
      <c r="BK73" s="13">
        <v>0</v>
      </c>
      <c r="BL73" s="13">
        <v>955862.58</v>
      </c>
    </row>
    <row r="74" spans="2:64" ht="14.25" x14ac:dyDescent="0.25">
      <c r="B74" s="11" t="s">
        <v>159</v>
      </c>
      <c r="C74" s="11" t="s">
        <v>160</v>
      </c>
      <c r="D74" s="13">
        <v>3768838.39</v>
      </c>
      <c r="E74" s="13">
        <v>0</v>
      </c>
      <c r="F74" s="13">
        <v>0</v>
      </c>
      <c r="G74" s="13">
        <v>-28894.41</v>
      </c>
      <c r="H74" s="13">
        <v>-28894.41</v>
      </c>
      <c r="I74" s="13">
        <v>2954237.17</v>
      </c>
      <c r="J74" s="13">
        <v>20000</v>
      </c>
      <c r="K74" s="13">
        <v>0</v>
      </c>
      <c r="L74" s="13">
        <v>2974237.17</v>
      </c>
      <c r="M74" s="13">
        <v>0</v>
      </c>
      <c r="N74" s="13">
        <v>0</v>
      </c>
      <c r="O74" s="13">
        <v>0</v>
      </c>
      <c r="P74" s="13">
        <v>6714181.1500000004</v>
      </c>
      <c r="Q74" s="13">
        <v>0</v>
      </c>
      <c r="R74" s="13">
        <v>280734.53999999998</v>
      </c>
      <c r="S74" s="13">
        <v>474292.27</v>
      </c>
      <c r="T74" s="13">
        <v>68976.08</v>
      </c>
      <c r="U74" s="13">
        <v>164726.54</v>
      </c>
      <c r="V74" s="13">
        <v>41775.279999999999</v>
      </c>
      <c r="W74" s="13">
        <v>0</v>
      </c>
      <c r="X74" s="13">
        <v>91431.48</v>
      </c>
      <c r="Y74" s="13">
        <v>-4588.05</v>
      </c>
      <c r="Z74" s="13">
        <v>1117348.1399999999</v>
      </c>
      <c r="AA74" s="13">
        <v>0</v>
      </c>
      <c r="AB74" s="13">
        <v>169616.58</v>
      </c>
      <c r="AC74" s="13">
        <v>661078.37</v>
      </c>
      <c r="AD74" s="13">
        <v>830694.95</v>
      </c>
      <c r="AE74" s="13">
        <v>138170.79</v>
      </c>
      <c r="AF74" s="13">
        <v>194257.7</v>
      </c>
      <c r="AG74" s="13">
        <v>40349.97</v>
      </c>
      <c r="AH74" s="13">
        <v>1567.41</v>
      </c>
      <c r="AI74" s="13">
        <v>374345.87</v>
      </c>
      <c r="AJ74" s="13">
        <v>151905.07999999999</v>
      </c>
      <c r="AK74" s="13">
        <v>19569.28</v>
      </c>
      <c r="AL74" s="13">
        <v>0</v>
      </c>
      <c r="AM74" s="13">
        <v>0</v>
      </c>
      <c r="AN74" s="13">
        <v>43287.1</v>
      </c>
      <c r="AO74" s="13">
        <v>3798.9</v>
      </c>
      <c r="AP74" s="13">
        <v>16359.83</v>
      </c>
      <c r="AQ74" s="13">
        <v>0</v>
      </c>
      <c r="AR74" s="13">
        <v>18645.080000000002</v>
      </c>
      <c r="AS74" s="13">
        <v>253565.27</v>
      </c>
      <c r="AT74" s="13">
        <v>0</v>
      </c>
      <c r="AU74" s="13">
        <v>0</v>
      </c>
      <c r="AV74" s="13">
        <v>23712.3</v>
      </c>
      <c r="AW74" s="13">
        <v>0</v>
      </c>
      <c r="AX74" s="13">
        <v>0</v>
      </c>
      <c r="AY74" s="13">
        <v>0</v>
      </c>
      <c r="AZ74" s="13">
        <v>23712.3</v>
      </c>
      <c r="BA74" s="13">
        <v>19327.13</v>
      </c>
      <c r="BB74" s="13">
        <v>7500</v>
      </c>
      <c r="BC74" s="13">
        <v>0</v>
      </c>
      <c r="BD74" s="13">
        <v>98472.78</v>
      </c>
      <c r="BE74" s="13">
        <v>0</v>
      </c>
      <c r="BF74" s="13">
        <v>-8121.72</v>
      </c>
      <c r="BG74" s="13">
        <v>17463.5</v>
      </c>
      <c r="BH74" s="13">
        <v>134641.69</v>
      </c>
      <c r="BI74" s="13">
        <v>2734308.22</v>
      </c>
      <c r="BJ74" s="13">
        <v>-114212</v>
      </c>
      <c r="BK74" s="13">
        <v>-114212</v>
      </c>
      <c r="BL74" s="13">
        <v>2620096.2200000002</v>
      </c>
    </row>
    <row r="75" spans="2:64" ht="14.25" x14ac:dyDescent="0.25">
      <c r="B75" s="11" t="s">
        <v>161</v>
      </c>
      <c r="C75" s="11" t="s">
        <v>162</v>
      </c>
      <c r="D75" s="13">
        <v>566818.78</v>
      </c>
      <c r="E75" s="13">
        <v>0</v>
      </c>
      <c r="F75" s="13">
        <v>0</v>
      </c>
      <c r="G75" s="13">
        <v>52104.22</v>
      </c>
      <c r="H75" s="13">
        <v>52104.22</v>
      </c>
      <c r="I75" s="13">
        <v>556615.63</v>
      </c>
      <c r="J75" s="13">
        <v>40000</v>
      </c>
      <c r="K75" s="13">
        <v>0</v>
      </c>
      <c r="L75" s="13">
        <v>596615.63</v>
      </c>
      <c r="M75" s="13">
        <v>0</v>
      </c>
      <c r="N75" s="13">
        <v>0</v>
      </c>
      <c r="O75" s="13">
        <v>0</v>
      </c>
      <c r="P75" s="13">
        <v>1215538.6299999999</v>
      </c>
      <c r="Q75" s="13">
        <v>0</v>
      </c>
      <c r="R75" s="13">
        <v>87938.04</v>
      </c>
      <c r="S75" s="13">
        <v>-12428.51</v>
      </c>
      <c r="T75" s="13">
        <v>-4427.49</v>
      </c>
      <c r="U75" s="13">
        <v>41237.040000000001</v>
      </c>
      <c r="V75" s="13">
        <v>15448.74</v>
      </c>
      <c r="W75" s="13">
        <v>0</v>
      </c>
      <c r="X75" s="13">
        <v>1335</v>
      </c>
      <c r="Y75" s="13">
        <v>6757.31</v>
      </c>
      <c r="Z75" s="13">
        <v>135860.13</v>
      </c>
      <c r="AA75" s="13">
        <v>0</v>
      </c>
      <c r="AB75" s="13">
        <v>38956.910000000003</v>
      </c>
      <c r="AC75" s="13">
        <v>163641.54999999999</v>
      </c>
      <c r="AD75" s="13">
        <v>202598.46</v>
      </c>
      <c r="AE75" s="13">
        <v>118759.14</v>
      </c>
      <c r="AF75" s="13">
        <v>125029.05</v>
      </c>
      <c r="AG75" s="13">
        <v>32789.56</v>
      </c>
      <c r="AH75" s="13">
        <v>0</v>
      </c>
      <c r="AI75" s="13">
        <v>276577.75</v>
      </c>
      <c r="AJ75" s="13">
        <v>18458.8</v>
      </c>
      <c r="AK75" s="13">
        <v>7199.55</v>
      </c>
      <c r="AL75" s="13">
        <v>12056.27</v>
      </c>
      <c r="AM75" s="13">
        <v>0</v>
      </c>
      <c r="AN75" s="13">
        <v>12103.52</v>
      </c>
      <c r="AO75" s="13">
        <v>0</v>
      </c>
      <c r="AP75" s="13">
        <v>0</v>
      </c>
      <c r="AQ75" s="13">
        <v>375.99</v>
      </c>
      <c r="AR75" s="13">
        <v>6972.3</v>
      </c>
      <c r="AS75" s="13">
        <v>57166.43</v>
      </c>
      <c r="AT75" s="13">
        <v>13010</v>
      </c>
      <c r="AU75" s="13">
        <v>60</v>
      </c>
      <c r="AV75" s="13">
        <v>9934.07</v>
      </c>
      <c r="AW75" s="13">
        <v>0</v>
      </c>
      <c r="AX75" s="13">
        <v>0</v>
      </c>
      <c r="AY75" s="13">
        <v>0</v>
      </c>
      <c r="AZ75" s="13">
        <v>23004.07</v>
      </c>
      <c r="BA75" s="13">
        <v>5329.92</v>
      </c>
      <c r="BB75" s="13">
        <v>2326</v>
      </c>
      <c r="BC75" s="13">
        <v>1232</v>
      </c>
      <c r="BD75" s="13">
        <v>0</v>
      </c>
      <c r="BE75" s="13">
        <v>0</v>
      </c>
      <c r="BF75" s="13">
        <v>-5217.2</v>
      </c>
      <c r="BG75" s="13">
        <v>5025.91</v>
      </c>
      <c r="BH75" s="13">
        <v>8696.6299999999992</v>
      </c>
      <c r="BI75" s="13">
        <v>703903.47</v>
      </c>
      <c r="BJ75" s="13">
        <v>0</v>
      </c>
      <c r="BK75" s="13">
        <v>0</v>
      </c>
      <c r="BL75" s="13">
        <v>703903.47</v>
      </c>
    </row>
    <row r="76" spans="2:64" ht="14.25" x14ac:dyDescent="0.25">
      <c r="B76" s="11" t="s">
        <v>163</v>
      </c>
      <c r="C76" s="11" t="s">
        <v>164</v>
      </c>
      <c r="D76" s="13">
        <v>1325656.96</v>
      </c>
      <c r="E76" s="13">
        <v>0</v>
      </c>
      <c r="F76" s="13">
        <v>0</v>
      </c>
      <c r="G76" s="13">
        <v>20115.740000000002</v>
      </c>
      <c r="H76" s="13">
        <v>20115.740000000002</v>
      </c>
      <c r="I76" s="13">
        <v>1056837.72</v>
      </c>
      <c r="J76" s="13">
        <v>2916.67</v>
      </c>
      <c r="K76" s="13">
        <v>26524</v>
      </c>
      <c r="L76" s="13">
        <v>1086278.3899999999</v>
      </c>
      <c r="M76" s="13">
        <v>0</v>
      </c>
      <c r="N76" s="13">
        <v>0</v>
      </c>
      <c r="O76" s="13">
        <v>0</v>
      </c>
      <c r="P76" s="13">
        <v>2432051.09</v>
      </c>
      <c r="Q76" s="13">
        <v>640</v>
      </c>
      <c r="R76" s="13">
        <v>249047.7</v>
      </c>
      <c r="S76" s="13">
        <v>298733.71999999997</v>
      </c>
      <c r="T76" s="13">
        <v>19400.41</v>
      </c>
      <c r="U76" s="13">
        <v>76046.100000000006</v>
      </c>
      <c r="V76" s="13">
        <v>21564.720000000001</v>
      </c>
      <c r="W76" s="13">
        <v>0</v>
      </c>
      <c r="X76" s="13">
        <v>0</v>
      </c>
      <c r="Y76" s="13">
        <v>0</v>
      </c>
      <c r="Z76" s="13">
        <v>665432.65</v>
      </c>
      <c r="AA76" s="13">
        <v>0</v>
      </c>
      <c r="AB76" s="13">
        <v>47903.97</v>
      </c>
      <c r="AC76" s="13">
        <v>118872.95</v>
      </c>
      <c r="AD76" s="13">
        <v>166776.92000000001</v>
      </c>
      <c r="AE76" s="13">
        <v>17272.45</v>
      </c>
      <c r="AF76" s="13">
        <v>0</v>
      </c>
      <c r="AG76" s="13">
        <v>18845.93</v>
      </c>
      <c r="AH76" s="13">
        <v>0</v>
      </c>
      <c r="AI76" s="13">
        <v>36118.379999999997</v>
      </c>
      <c r="AJ76" s="13">
        <v>17682.75</v>
      </c>
      <c r="AK76" s="13">
        <v>0</v>
      </c>
      <c r="AL76" s="13">
        <v>0</v>
      </c>
      <c r="AM76" s="13">
        <v>0</v>
      </c>
      <c r="AN76" s="13">
        <v>22818.44</v>
      </c>
      <c r="AO76" s="13">
        <v>0</v>
      </c>
      <c r="AP76" s="13">
        <v>1121.67</v>
      </c>
      <c r="AQ76" s="13">
        <v>486.68</v>
      </c>
      <c r="AR76" s="13">
        <v>0</v>
      </c>
      <c r="AS76" s="13">
        <v>42109.54</v>
      </c>
      <c r="AT76" s="13">
        <v>0</v>
      </c>
      <c r="AU76" s="13">
        <v>0</v>
      </c>
      <c r="AV76" s="13">
        <v>26524</v>
      </c>
      <c r="AW76" s="13">
        <v>0</v>
      </c>
      <c r="AX76" s="13">
        <v>0</v>
      </c>
      <c r="AY76" s="13">
        <v>0</v>
      </c>
      <c r="AZ76" s="13">
        <v>26524</v>
      </c>
      <c r="BA76" s="13">
        <v>2215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2021.15</v>
      </c>
      <c r="BH76" s="13">
        <v>4236.1499999999996</v>
      </c>
      <c r="BI76" s="13">
        <v>941197.64</v>
      </c>
      <c r="BJ76" s="13">
        <v>193967.52</v>
      </c>
      <c r="BK76" s="13">
        <v>193967.52</v>
      </c>
      <c r="BL76" s="13">
        <v>1135165.1599999999</v>
      </c>
    </row>
    <row r="77" spans="2:64" ht="14.25" x14ac:dyDescent="0.25">
      <c r="B77" s="11" t="s">
        <v>165</v>
      </c>
      <c r="C77" s="11" t="s">
        <v>166</v>
      </c>
      <c r="D77" s="13">
        <v>2581911.54</v>
      </c>
      <c r="E77" s="13">
        <v>0</v>
      </c>
      <c r="F77" s="13">
        <v>0</v>
      </c>
      <c r="G77" s="13">
        <v>78292.289999999994</v>
      </c>
      <c r="H77" s="13">
        <v>78292.289999999994</v>
      </c>
      <c r="I77" s="13">
        <v>2964685.95</v>
      </c>
      <c r="J77" s="13">
        <v>20000</v>
      </c>
      <c r="K77" s="13">
        <v>0</v>
      </c>
      <c r="L77" s="13">
        <v>2984685.95</v>
      </c>
      <c r="M77" s="13">
        <v>0</v>
      </c>
      <c r="N77" s="13">
        <v>0</v>
      </c>
      <c r="O77" s="13">
        <v>0</v>
      </c>
      <c r="P77" s="13">
        <v>5644889.7800000003</v>
      </c>
      <c r="Q77" s="13">
        <v>0</v>
      </c>
      <c r="R77" s="13">
        <v>398355.39</v>
      </c>
      <c r="S77" s="13">
        <v>91318.55</v>
      </c>
      <c r="T77" s="13">
        <v>5282.04</v>
      </c>
      <c r="U77" s="13">
        <v>215750.15</v>
      </c>
      <c r="V77" s="13">
        <v>313300.28999999998</v>
      </c>
      <c r="W77" s="13">
        <v>0</v>
      </c>
      <c r="X77" s="13">
        <v>0</v>
      </c>
      <c r="Y77" s="13">
        <v>350</v>
      </c>
      <c r="Z77" s="13">
        <v>1024356.42</v>
      </c>
      <c r="AA77" s="13">
        <v>0</v>
      </c>
      <c r="AB77" s="13">
        <v>127035.54</v>
      </c>
      <c r="AC77" s="13">
        <v>463484.49</v>
      </c>
      <c r="AD77" s="13">
        <v>590520.03</v>
      </c>
      <c r="AE77" s="13">
        <v>121546.08</v>
      </c>
      <c r="AF77" s="13">
        <v>0</v>
      </c>
      <c r="AG77" s="13">
        <v>57192.77</v>
      </c>
      <c r="AH77" s="13">
        <v>3600</v>
      </c>
      <c r="AI77" s="13">
        <v>182338.85</v>
      </c>
      <c r="AJ77" s="13">
        <v>110612.78</v>
      </c>
      <c r="AK77" s="13">
        <v>0</v>
      </c>
      <c r="AL77" s="13">
        <v>0</v>
      </c>
      <c r="AM77" s="13">
        <v>0</v>
      </c>
      <c r="AN77" s="13">
        <v>56228.39</v>
      </c>
      <c r="AO77" s="13">
        <v>13032.42</v>
      </c>
      <c r="AP77" s="13">
        <v>69001.100000000006</v>
      </c>
      <c r="AQ77" s="13">
        <v>3465.83</v>
      </c>
      <c r="AR77" s="13">
        <v>21223.23</v>
      </c>
      <c r="AS77" s="13">
        <v>273563.75</v>
      </c>
      <c r="AT77" s="13">
        <v>101808</v>
      </c>
      <c r="AU77" s="13">
        <v>0</v>
      </c>
      <c r="AV77" s="13">
        <v>26514</v>
      </c>
      <c r="AW77" s="13">
        <v>0</v>
      </c>
      <c r="AX77" s="13">
        <v>0</v>
      </c>
      <c r="AY77" s="13">
        <v>0</v>
      </c>
      <c r="AZ77" s="13">
        <v>128322</v>
      </c>
      <c r="BA77" s="13">
        <v>13713.77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13713.77</v>
      </c>
      <c r="BI77" s="13">
        <v>2212814.8199999998</v>
      </c>
      <c r="BJ77" s="13">
        <v>0</v>
      </c>
      <c r="BK77" s="13">
        <v>0</v>
      </c>
      <c r="BL77" s="13">
        <v>2212814.8199999998</v>
      </c>
    </row>
    <row r="78" spans="2:64" ht="14.25" x14ac:dyDescent="0.25">
      <c r="B78" s="11" t="s">
        <v>167</v>
      </c>
      <c r="C78" s="11" t="s">
        <v>168</v>
      </c>
      <c r="D78" s="13">
        <v>7813067.1500000004</v>
      </c>
      <c r="E78" s="13">
        <v>0</v>
      </c>
      <c r="F78" s="13">
        <v>0</v>
      </c>
      <c r="G78" s="13">
        <v>15014.38</v>
      </c>
      <c r="H78" s="13">
        <v>15014.38</v>
      </c>
      <c r="I78" s="13">
        <v>873050.66</v>
      </c>
      <c r="J78" s="13">
        <v>40000</v>
      </c>
      <c r="K78" s="13">
        <v>0</v>
      </c>
      <c r="L78" s="13">
        <v>913050.66</v>
      </c>
      <c r="M78" s="13">
        <v>0</v>
      </c>
      <c r="N78" s="13">
        <v>0</v>
      </c>
      <c r="O78" s="13">
        <v>0</v>
      </c>
      <c r="P78" s="13">
        <v>8741132.1899999995</v>
      </c>
      <c r="Q78" s="13">
        <v>0</v>
      </c>
      <c r="R78" s="13">
        <v>126054.68</v>
      </c>
      <c r="S78" s="13">
        <v>302862.71000000002</v>
      </c>
      <c r="T78" s="13">
        <v>0</v>
      </c>
      <c r="U78" s="13">
        <v>80000.08</v>
      </c>
      <c r="V78" s="13">
        <v>3835.38</v>
      </c>
      <c r="W78" s="13">
        <v>0</v>
      </c>
      <c r="X78" s="13">
        <v>27150.37</v>
      </c>
      <c r="Y78" s="13">
        <v>260.83</v>
      </c>
      <c r="Z78" s="13">
        <v>540164.05000000005</v>
      </c>
      <c r="AA78" s="13">
        <v>0</v>
      </c>
      <c r="AB78" s="13">
        <v>52057.85</v>
      </c>
      <c r="AC78" s="13">
        <v>198767.88</v>
      </c>
      <c r="AD78" s="13">
        <v>250825.73</v>
      </c>
      <c r="AE78" s="13">
        <v>2426</v>
      </c>
      <c r="AF78" s="13">
        <v>10846.24</v>
      </c>
      <c r="AG78" s="13">
        <v>12435.95</v>
      </c>
      <c r="AH78" s="13">
        <v>769.06</v>
      </c>
      <c r="AI78" s="13">
        <v>26477.25</v>
      </c>
      <c r="AJ78" s="13">
        <v>13609.59</v>
      </c>
      <c r="AK78" s="13">
        <v>3696.78</v>
      </c>
      <c r="AL78" s="13">
        <v>-450.53</v>
      </c>
      <c r="AM78" s="13">
        <v>0</v>
      </c>
      <c r="AN78" s="13">
        <v>-595.25</v>
      </c>
      <c r="AO78" s="13">
        <v>106.57</v>
      </c>
      <c r="AP78" s="13">
        <v>9059.18</v>
      </c>
      <c r="AQ78" s="13">
        <v>382.5</v>
      </c>
      <c r="AR78" s="13">
        <v>1486.49</v>
      </c>
      <c r="AS78" s="13">
        <v>27295.33</v>
      </c>
      <c r="AT78" s="13">
        <v>194827.36</v>
      </c>
      <c r="AU78" s="13">
        <v>0</v>
      </c>
      <c r="AV78" s="13">
        <v>59642.6</v>
      </c>
      <c r="AW78" s="13">
        <v>0</v>
      </c>
      <c r="AX78" s="13">
        <v>0</v>
      </c>
      <c r="AY78" s="13">
        <v>0</v>
      </c>
      <c r="AZ78" s="13">
        <v>254469.96</v>
      </c>
      <c r="BA78" s="13">
        <v>7296.88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0.8</v>
      </c>
      <c r="BH78" s="13">
        <v>7297.68</v>
      </c>
      <c r="BI78" s="13">
        <v>1106530</v>
      </c>
      <c r="BJ78" s="13">
        <v>-25</v>
      </c>
      <c r="BK78" s="13">
        <v>-25</v>
      </c>
      <c r="BL78" s="13">
        <v>1106505</v>
      </c>
    </row>
    <row r="79" spans="2:64" ht="14.25" x14ac:dyDescent="0.25">
      <c r="B79" s="11" t="s">
        <v>169</v>
      </c>
      <c r="C79" s="11" t="s">
        <v>170</v>
      </c>
      <c r="D79" s="13">
        <v>-64926.09</v>
      </c>
      <c r="E79" s="13">
        <v>0</v>
      </c>
      <c r="F79" s="13">
        <v>0</v>
      </c>
      <c r="G79" s="13">
        <v>520853.97</v>
      </c>
      <c r="H79" s="13">
        <v>520853.97</v>
      </c>
      <c r="I79" s="13">
        <v>839410.42</v>
      </c>
      <c r="J79" s="13">
        <v>40000</v>
      </c>
      <c r="K79" s="13">
        <v>1791.41</v>
      </c>
      <c r="L79" s="13">
        <v>881201.83</v>
      </c>
      <c r="M79" s="13">
        <v>0</v>
      </c>
      <c r="N79" s="13">
        <v>0</v>
      </c>
      <c r="O79" s="13">
        <v>0</v>
      </c>
      <c r="P79" s="13">
        <v>1337129.71</v>
      </c>
      <c r="Q79" s="13">
        <v>30600</v>
      </c>
      <c r="R79" s="13">
        <v>173842.7</v>
      </c>
      <c r="S79" s="13">
        <v>413745.38</v>
      </c>
      <c r="T79" s="13">
        <v>30428.9</v>
      </c>
      <c r="U79" s="13">
        <v>105366.66</v>
      </c>
      <c r="V79" s="13">
        <v>105145.31</v>
      </c>
      <c r="W79" s="13">
        <v>0</v>
      </c>
      <c r="X79" s="13">
        <v>62560.68</v>
      </c>
      <c r="Y79" s="13">
        <v>0</v>
      </c>
      <c r="Z79" s="13">
        <v>921689.63</v>
      </c>
      <c r="AA79" s="13">
        <v>0</v>
      </c>
      <c r="AB79" s="13">
        <v>93798.56</v>
      </c>
      <c r="AC79" s="13">
        <v>118379.07</v>
      </c>
      <c r="AD79" s="13">
        <v>212177.63</v>
      </c>
      <c r="AE79" s="13">
        <v>59704.45</v>
      </c>
      <c r="AF79" s="13">
        <v>21746.71</v>
      </c>
      <c r="AG79" s="13">
        <v>48392.24</v>
      </c>
      <c r="AH79" s="13">
        <v>2.0499999999999998</v>
      </c>
      <c r="AI79" s="13">
        <v>129845.45</v>
      </c>
      <c r="AJ79" s="13">
        <v>97561.84</v>
      </c>
      <c r="AK79" s="13">
        <v>24190.44</v>
      </c>
      <c r="AL79" s="13">
        <v>28515.03</v>
      </c>
      <c r="AM79" s="13">
        <v>482.99</v>
      </c>
      <c r="AN79" s="13">
        <v>0</v>
      </c>
      <c r="AO79" s="13">
        <v>0</v>
      </c>
      <c r="AP79" s="13">
        <v>17243.580000000002</v>
      </c>
      <c r="AQ79" s="13">
        <v>3815.29</v>
      </c>
      <c r="AR79" s="13">
        <v>0</v>
      </c>
      <c r="AS79" s="13">
        <v>171809.17</v>
      </c>
      <c r="AT79" s="13">
        <v>0</v>
      </c>
      <c r="AU79" s="13">
        <v>0</v>
      </c>
      <c r="AV79" s="13">
        <v>43800</v>
      </c>
      <c r="AW79" s="13">
        <v>0</v>
      </c>
      <c r="AX79" s="13">
        <v>0</v>
      </c>
      <c r="AY79" s="13">
        <v>0</v>
      </c>
      <c r="AZ79" s="13">
        <v>43800</v>
      </c>
      <c r="BA79" s="13">
        <v>5946.88</v>
      </c>
      <c r="BB79" s="13">
        <v>0</v>
      </c>
      <c r="BC79" s="13">
        <v>0</v>
      </c>
      <c r="BD79" s="13">
        <v>0</v>
      </c>
      <c r="BE79" s="13">
        <v>0</v>
      </c>
      <c r="BF79" s="13">
        <v>-41829.96</v>
      </c>
      <c r="BG79" s="13">
        <v>0</v>
      </c>
      <c r="BH79" s="13">
        <v>-35883.08</v>
      </c>
      <c r="BI79" s="13">
        <v>1443438.8</v>
      </c>
      <c r="BJ79" s="13">
        <v>-243309.25</v>
      </c>
      <c r="BK79" s="13">
        <v>-243309.25</v>
      </c>
      <c r="BL79" s="13">
        <v>1200129.55</v>
      </c>
    </row>
    <row r="80" spans="2:64" ht="14.25" x14ac:dyDescent="0.25">
      <c r="B80" s="11" t="s">
        <v>171</v>
      </c>
      <c r="C80" s="11" t="s">
        <v>172</v>
      </c>
      <c r="D80" s="13">
        <v>601697.82999999996</v>
      </c>
      <c r="E80" s="13">
        <v>0</v>
      </c>
      <c r="F80" s="13">
        <v>0</v>
      </c>
      <c r="G80" s="13">
        <v>11617.66</v>
      </c>
      <c r="H80" s="13">
        <v>11617.66</v>
      </c>
      <c r="I80" s="13">
        <v>1960876.82</v>
      </c>
      <c r="J80" s="13">
        <v>30000</v>
      </c>
      <c r="K80" s="13">
        <v>0</v>
      </c>
      <c r="L80" s="13">
        <v>1990876.82</v>
      </c>
      <c r="M80" s="13">
        <v>0</v>
      </c>
      <c r="N80" s="13">
        <v>0</v>
      </c>
      <c r="O80" s="13">
        <v>0</v>
      </c>
      <c r="P80" s="13">
        <v>2604192.31</v>
      </c>
      <c r="Q80" s="13">
        <v>0</v>
      </c>
      <c r="R80" s="13">
        <v>90000</v>
      </c>
      <c r="S80" s="13">
        <v>505103.28</v>
      </c>
      <c r="T80" s="13">
        <v>13041.35</v>
      </c>
      <c r="U80" s="13">
        <v>127109.55</v>
      </c>
      <c r="V80" s="13">
        <v>28430.61</v>
      </c>
      <c r="W80" s="13">
        <v>0</v>
      </c>
      <c r="X80" s="13">
        <v>0</v>
      </c>
      <c r="Y80" s="13">
        <v>0</v>
      </c>
      <c r="Z80" s="13">
        <v>763684.79</v>
      </c>
      <c r="AA80" s="13">
        <v>0</v>
      </c>
      <c r="AB80" s="13">
        <v>69540.02</v>
      </c>
      <c r="AC80" s="13">
        <v>112612.28</v>
      </c>
      <c r="AD80" s="13">
        <v>182152.3</v>
      </c>
      <c r="AE80" s="13">
        <v>603078.37</v>
      </c>
      <c r="AF80" s="13">
        <v>0</v>
      </c>
      <c r="AG80" s="13">
        <v>197078.13</v>
      </c>
      <c r="AH80" s="13">
        <v>10000.9</v>
      </c>
      <c r="AI80" s="13">
        <v>810157.4</v>
      </c>
      <c r="AJ80" s="13">
        <v>40050.449999999997</v>
      </c>
      <c r="AK80" s="13">
        <v>0</v>
      </c>
      <c r="AL80" s="13">
        <v>0</v>
      </c>
      <c r="AM80" s="13">
        <v>0</v>
      </c>
      <c r="AN80" s="13">
        <v>35260.949999999997</v>
      </c>
      <c r="AO80" s="13">
        <v>-753.08</v>
      </c>
      <c r="AP80" s="13">
        <v>0</v>
      </c>
      <c r="AQ80" s="13">
        <v>1462.35</v>
      </c>
      <c r="AR80" s="13">
        <v>91.37</v>
      </c>
      <c r="AS80" s="13">
        <v>76112.039999999994</v>
      </c>
      <c r="AT80" s="13">
        <v>0</v>
      </c>
      <c r="AU80" s="13">
        <v>0</v>
      </c>
      <c r="AV80" s="13">
        <v>10979.01</v>
      </c>
      <c r="AW80" s="13">
        <v>0</v>
      </c>
      <c r="AX80" s="13">
        <v>0</v>
      </c>
      <c r="AY80" s="13">
        <v>0</v>
      </c>
      <c r="AZ80" s="13">
        <v>10979.01</v>
      </c>
      <c r="BA80" s="13">
        <v>11254.83</v>
      </c>
      <c r="BB80" s="13">
        <v>0</v>
      </c>
      <c r="BC80" s="13">
        <v>0</v>
      </c>
      <c r="BD80" s="13">
        <v>0</v>
      </c>
      <c r="BE80" s="13">
        <v>0</v>
      </c>
      <c r="BF80" s="13">
        <v>-6219.52</v>
      </c>
      <c r="BG80" s="13">
        <v>0</v>
      </c>
      <c r="BH80" s="13">
        <v>5035.3100000000004</v>
      </c>
      <c r="BI80" s="13">
        <v>1848120.85</v>
      </c>
      <c r="BJ80" s="13">
        <v>0</v>
      </c>
      <c r="BK80" s="13">
        <v>0</v>
      </c>
      <c r="BL80" s="13">
        <v>1848120.85</v>
      </c>
    </row>
    <row r="81" spans="2:64" ht="14.25" x14ac:dyDescent="0.25">
      <c r="B81" s="11" t="s">
        <v>173</v>
      </c>
      <c r="C81" s="11" t="s">
        <v>174</v>
      </c>
      <c r="D81" s="13">
        <v>34398.019999999997</v>
      </c>
      <c r="E81" s="13">
        <v>0</v>
      </c>
      <c r="F81" s="13">
        <v>0</v>
      </c>
      <c r="G81" s="13">
        <v>65784.5</v>
      </c>
      <c r="H81" s="13">
        <v>65784.5</v>
      </c>
      <c r="I81" s="13">
        <v>1525516.55</v>
      </c>
      <c r="J81" s="13">
        <v>30000</v>
      </c>
      <c r="K81" s="13">
        <v>0</v>
      </c>
      <c r="L81" s="13">
        <v>1555516.55</v>
      </c>
      <c r="M81" s="13">
        <v>0</v>
      </c>
      <c r="N81" s="13">
        <v>0</v>
      </c>
      <c r="O81" s="13">
        <v>0</v>
      </c>
      <c r="P81" s="13">
        <v>1655699.07</v>
      </c>
      <c r="Q81" s="13">
        <v>0</v>
      </c>
      <c r="R81" s="13">
        <v>89271.09</v>
      </c>
      <c r="S81" s="13">
        <v>22179.96</v>
      </c>
      <c r="T81" s="13">
        <v>11610.84</v>
      </c>
      <c r="U81" s="13">
        <v>65032.85</v>
      </c>
      <c r="V81" s="13">
        <v>249433.60000000001</v>
      </c>
      <c r="W81" s="13">
        <v>0</v>
      </c>
      <c r="X81" s="13">
        <v>70239.600000000006</v>
      </c>
      <c r="Y81" s="13">
        <v>69</v>
      </c>
      <c r="Z81" s="13">
        <v>507836.94</v>
      </c>
      <c r="AA81" s="13">
        <v>0</v>
      </c>
      <c r="AB81" s="13">
        <v>25535.22</v>
      </c>
      <c r="AC81" s="13">
        <v>15237.58</v>
      </c>
      <c r="AD81" s="13">
        <v>40772.800000000003</v>
      </c>
      <c r="AE81" s="13">
        <v>95235.17</v>
      </c>
      <c r="AF81" s="13">
        <v>832447.94</v>
      </c>
      <c r="AG81" s="13">
        <v>3648.09</v>
      </c>
      <c r="AH81" s="13">
        <v>0</v>
      </c>
      <c r="AI81" s="13">
        <v>931331.2</v>
      </c>
      <c r="AJ81" s="13">
        <v>82274.289999999994</v>
      </c>
      <c r="AK81" s="13">
        <v>0</v>
      </c>
      <c r="AL81" s="13">
        <v>0</v>
      </c>
      <c r="AM81" s="13">
        <v>0</v>
      </c>
      <c r="AN81" s="13">
        <v>12592.03</v>
      </c>
      <c r="AO81" s="13">
        <v>5851.94</v>
      </c>
      <c r="AP81" s="13">
        <v>0</v>
      </c>
      <c r="AQ81" s="13">
        <v>0</v>
      </c>
      <c r="AR81" s="13">
        <v>23618.65</v>
      </c>
      <c r="AS81" s="13">
        <v>124336.91</v>
      </c>
      <c r="AT81" s="13">
        <v>39650</v>
      </c>
      <c r="AU81" s="13">
        <v>12100000</v>
      </c>
      <c r="AV81" s="13">
        <v>28429.74</v>
      </c>
      <c r="AW81" s="13">
        <v>0</v>
      </c>
      <c r="AX81" s="13">
        <v>0</v>
      </c>
      <c r="AY81" s="13">
        <v>0</v>
      </c>
      <c r="AZ81" s="13">
        <v>12168079.74</v>
      </c>
      <c r="BA81" s="13">
        <v>13297.84</v>
      </c>
      <c r="BB81" s="13">
        <v>3685.4</v>
      </c>
      <c r="BC81" s="13">
        <v>61277.8</v>
      </c>
      <c r="BD81" s="13">
        <v>0</v>
      </c>
      <c r="BE81" s="13">
        <v>0</v>
      </c>
      <c r="BF81" s="13">
        <v>0</v>
      </c>
      <c r="BG81" s="13">
        <v>0</v>
      </c>
      <c r="BH81" s="13">
        <v>78261.039999999994</v>
      </c>
      <c r="BI81" s="13">
        <v>13850618.630000001</v>
      </c>
      <c r="BJ81" s="13">
        <v>-12350000.08</v>
      </c>
      <c r="BK81" s="13">
        <v>-12350000.08</v>
      </c>
      <c r="BL81" s="13">
        <v>1500618.55</v>
      </c>
    </row>
    <row r="82" spans="2:64" ht="14.25" x14ac:dyDescent="0.25">
      <c r="B82" s="11" t="s">
        <v>175</v>
      </c>
      <c r="C82" s="11" t="s">
        <v>176</v>
      </c>
      <c r="D82" s="13">
        <v>1526948.01</v>
      </c>
      <c r="E82" s="13">
        <v>0</v>
      </c>
      <c r="F82" s="13">
        <v>0</v>
      </c>
      <c r="G82" s="13">
        <v>9185.98</v>
      </c>
      <c r="H82" s="13">
        <v>9185.98</v>
      </c>
      <c r="I82" s="13">
        <v>1471805.76</v>
      </c>
      <c r="J82" s="13">
        <v>30000</v>
      </c>
      <c r="K82" s="13">
        <v>0</v>
      </c>
      <c r="L82" s="13">
        <v>1501805.76</v>
      </c>
      <c r="M82" s="13">
        <v>0</v>
      </c>
      <c r="N82" s="13">
        <v>0</v>
      </c>
      <c r="O82" s="13">
        <v>0</v>
      </c>
      <c r="P82" s="13">
        <v>3037939.75</v>
      </c>
      <c r="Q82" s="13">
        <v>0</v>
      </c>
      <c r="R82" s="13">
        <v>150231.14000000001</v>
      </c>
      <c r="S82" s="13">
        <v>240435.71</v>
      </c>
      <c r="T82" s="13">
        <v>16696.919999999998</v>
      </c>
      <c r="U82" s="13">
        <v>69603.14</v>
      </c>
      <c r="V82" s="13">
        <v>195016.79</v>
      </c>
      <c r="W82" s="13">
        <v>0</v>
      </c>
      <c r="X82" s="13">
        <v>0</v>
      </c>
      <c r="Y82" s="13">
        <v>0</v>
      </c>
      <c r="Z82" s="13">
        <v>671983.7</v>
      </c>
      <c r="AA82" s="13">
        <v>0</v>
      </c>
      <c r="AB82" s="13">
        <v>72797.42</v>
      </c>
      <c r="AC82" s="13">
        <v>212331.71</v>
      </c>
      <c r="AD82" s="13">
        <v>285129.13</v>
      </c>
      <c r="AE82" s="13">
        <v>51512.800000000003</v>
      </c>
      <c r="AF82" s="13">
        <v>716.1</v>
      </c>
      <c r="AG82" s="13">
        <v>22735.98</v>
      </c>
      <c r="AH82" s="13">
        <v>0</v>
      </c>
      <c r="AI82" s="13">
        <v>74964.88</v>
      </c>
      <c r="AJ82" s="13">
        <v>50454.28</v>
      </c>
      <c r="AK82" s="13">
        <v>0</v>
      </c>
      <c r="AL82" s="13">
        <v>0</v>
      </c>
      <c r="AM82" s="13">
        <v>0</v>
      </c>
      <c r="AN82" s="13">
        <v>6279.18</v>
      </c>
      <c r="AO82" s="13">
        <v>0</v>
      </c>
      <c r="AP82" s="13">
        <v>17980.62</v>
      </c>
      <c r="AQ82" s="13">
        <v>13061.41</v>
      </c>
      <c r="AR82" s="13">
        <v>26106.87</v>
      </c>
      <c r="AS82" s="13">
        <v>113882.36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5313.36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5313.36</v>
      </c>
      <c r="BI82" s="13">
        <v>1151273.43</v>
      </c>
      <c r="BJ82" s="13">
        <v>0</v>
      </c>
      <c r="BK82" s="13">
        <v>0</v>
      </c>
      <c r="BL82" s="13">
        <v>1151273.43</v>
      </c>
    </row>
    <row r="83" spans="2:64" ht="14.25" x14ac:dyDescent="0.25">
      <c r="B83" s="11" t="s">
        <v>177</v>
      </c>
      <c r="C83" s="11" t="s">
        <v>178</v>
      </c>
      <c r="D83" s="13">
        <v>3819846.07</v>
      </c>
      <c r="E83" s="13">
        <v>0</v>
      </c>
      <c r="F83" s="13">
        <v>0</v>
      </c>
      <c r="G83" s="13">
        <v>84617.74</v>
      </c>
      <c r="H83" s="13">
        <v>84617.74</v>
      </c>
      <c r="I83" s="13">
        <v>3501349.67</v>
      </c>
      <c r="J83" s="13">
        <v>20000</v>
      </c>
      <c r="K83" s="13">
        <v>3578.9</v>
      </c>
      <c r="L83" s="13">
        <v>3524928.57</v>
      </c>
      <c r="M83" s="13">
        <v>0</v>
      </c>
      <c r="N83" s="13">
        <v>0</v>
      </c>
      <c r="O83" s="13">
        <v>0</v>
      </c>
      <c r="P83" s="13">
        <v>7429392.3799999999</v>
      </c>
      <c r="Q83" s="13">
        <v>113383.34</v>
      </c>
      <c r="R83" s="13">
        <v>205433.61</v>
      </c>
      <c r="S83" s="13">
        <v>1825919.33</v>
      </c>
      <c r="T83" s="13">
        <v>80226.06</v>
      </c>
      <c r="U83" s="13">
        <v>197586.78</v>
      </c>
      <c r="V83" s="13">
        <v>410557.12</v>
      </c>
      <c r="W83" s="13">
        <v>0</v>
      </c>
      <c r="X83" s="13">
        <v>0</v>
      </c>
      <c r="Y83" s="13">
        <v>3400</v>
      </c>
      <c r="Z83" s="13">
        <v>2836506.24</v>
      </c>
      <c r="AA83" s="13">
        <v>0</v>
      </c>
      <c r="AB83" s="13">
        <v>211848.68</v>
      </c>
      <c r="AC83" s="13">
        <v>659542.5</v>
      </c>
      <c r="AD83" s="13">
        <v>871391.18</v>
      </c>
      <c r="AE83" s="13">
        <v>135297.41</v>
      </c>
      <c r="AF83" s="13">
        <v>3583.66</v>
      </c>
      <c r="AG83" s="13">
        <v>36551.42</v>
      </c>
      <c r="AH83" s="13">
        <v>3625.09</v>
      </c>
      <c r="AI83" s="13">
        <v>179057.58</v>
      </c>
      <c r="AJ83" s="13">
        <v>218065.44</v>
      </c>
      <c r="AK83" s="13">
        <v>0</v>
      </c>
      <c r="AL83" s="13">
        <v>0</v>
      </c>
      <c r="AM83" s="13">
        <v>121987.48</v>
      </c>
      <c r="AN83" s="13">
        <v>23721.25</v>
      </c>
      <c r="AO83" s="13">
        <v>0</v>
      </c>
      <c r="AP83" s="13">
        <v>53097.91</v>
      </c>
      <c r="AQ83" s="13">
        <v>16164.31</v>
      </c>
      <c r="AR83" s="13">
        <v>0</v>
      </c>
      <c r="AS83" s="13">
        <v>433036.39</v>
      </c>
      <c r="AT83" s="13">
        <v>0</v>
      </c>
      <c r="AU83" s="13">
        <v>0</v>
      </c>
      <c r="AV83" s="13">
        <v>5600</v>
      </c>
      <c r="AW83" s="13">
        <v>0</v>
      </c>
      <c r="AX83" s="13">
        <v>0</v>
      </c>
      <c r="AY83" s="13">
        <v>0</v>
      </c>
      <c r="AZ83" s="13">
        <v>5600</v>
      </c>
      <c r="BA83" s="13">
        <v>14118.66</v>
      </c>
      <c r="BB83" s="13">
        <v>0</v>
      </c>
      <c r="BC83" s="13">
        <v>0</v>
      </c>
      <c r="BD83" s="13">
        <v>26850</v>
      </c>
      <c r="BE83" s="13">
        <v>-35230.18</v>
      </c>
      <c r="BF83" s="13">
        <v>-5191.6400000000003</v>
      </c>
      <c r="BG83" s="13">
        <v>200</v>
      </c>
      <c r="BH83" s="13">
        <v>746.84</v>
      </c>
      <c r="BI83" s="13">
        <v>4326338.2300000004</v>
      </c>
      <c r="BJ83" s="13">
        <v>-1042486.38</v>
      </c>
      <c r="BK83" s="13">
        <v>-1042486.38</v>
      </c>
      <c r="BL83" s="13">
        <v>3283851.85</v>
      </c>
    </row>
    <row r="84" spans="2:64" ht="14.25" x14ac:dyDescent="0.25">
      <c r="B84" s="11" t="s">
        <v>179</v>
      </c>
      <c r="C84" s="11" t="s">
        <v>180</v>
      </c>
      <c r="D84" s="13">
        <v>7726660.5700000003</v>
      </c>
      <c r="E84" s="13">
        <v>0</v>
      </c>
      <c r="F84" s="13">
        <v>0</v>
      </c>
      <c r="G84" s="13">
        <v>191602.13</v>
      </c>
      <c r="H84" s="13">
        <v>191602.13</v>
      </c>
      <c r="I84" s="13">
        <v>6158334.0800000001</v>
      </c>
      <c r="J84" s="13">
        <v>15000</v>
      </c>
      <c r="K84" s="13">
        <v>0</v>
      </c>
      <c r="L84" s="13">
        <v>6173334.0800000001</v>
      </c>
      <c r="M84" s="13">
        <v>0</v>
      </c>
      <c r="N84" s="13">
        <v>0</v>
      </c>
      <c r="O84" s="13">
        <v>0</v>
      </c>
      <c r="P84" s="13">
        <v>14091596.779999999</v>
      </c>
      <c r="Q84" s="13">
        <v>0</v>
      </c>
      <c r="R84" s="13">
        <v>604011.79</v>
      </c>
      <c r="S84" s="13">
        <v>2618033.0099999998</v>
      </c>
      <c r="T84" s="13">
        <v>117958.53</v>
      </c>
      <c r="U84" s="13">
        <v>220729.71</v>
      </c>
      <c r="V84" s="13">
        <v>311337.64</v>
      </c>
      <c r="W84" s="13">
        <v>0</v>
      </c>
      <c r="X84" s="13">
        <v>209866.09</v>
      </c>
      <c r="Y84" s="13">
        <v>500</v>
      </c>
      <c r="Z84" s="13">
        <v>4082436.77</v>
      </c>
      <c r="AA84" s="13">
        <v>0</v>
      </c>
      <c r="AB84" s="13">
        <v>430165.46</v>
      </c>
      <c r="AC84" s="13">
        <v>1378832</v>
      </c>
      <c r="AD84" s="13">
        <v>1808997.46</v>
      </c>
      <c r="AE84" s="13">
        <v>795669.04</v>
      </c>
      <c r="AF84" s="13">
        <v>354657.76</v>
      </c>
      <c r="AG84" s="13">
        <v>95012.65</v>
      </c>
      <c r="AH84" s="13">
        <v>9941.66</v>
      </c>
      <c r="AI84" s="13">
        <v>1255281.1100000001</v>
      </c>
      <c r="AJ84" s="13">
        <v>231481</v>
      </c>
      <c r="AK84" s="13">
        <v>0</v>
      </c>
      <c r="AL84" s="13">
        <v>0</v>
      </c>
      <c r="AM84" s="13">
        <v>291.5</v>
      </c>
      <c r="AN84" s="13">
        <v>62743.03</v>
      </c>
      <c r="AO84" s="13">
        <v>16516.72</v>
      </c>
      <c r="AP84" s="13">
        <v>3437.67</v>
      </c>
      <c r="AQ84" s="13">
        <v>35103.96</v>
      </c>
      <c r="AR84" s="13">
        <v>78079.009999999995</v>
      </c>
      <c r="AS84" s="13">
        <v>427652.89</v>
      </c>
      <c r="AT84" s="13">
        <v>682826.49</v>
      </c>
      <c r="AU84" s="13">
        <v>0</v>
      </c>
      <c r="AV84" s="13">
        <v>292705.8</v>
      </c>
      <c r="AW84" s="13">
        <v>0</v>
      </c>
      <c r="AX84" s="13">
        <v>0</v>
      </c>
      <c r="AY84" s="13">
        <v>0</v>
      </c>
      <c r="AZ84" s="13">
        <v>975532.29</v>
      </c>
      <c r="BA84" s="13">
        <v>28051.13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28051.13</v>
      </c>
      <c r="BI84" s="13">
        <v>8577951.6500000004</v>
      </c>
      <c r="BJ84" s="13">
        <v>-2009400</v>
      </c>
      <c r="BK84" s="13">
        <v>-2009400</v>
      </c>
      <c r="BL84" s="13">
        <v>6568551.6500000004</v>
      </c>
    </row>
    <row r="85" spans="2:64" ht="14.25" x14ac:dyDescent="0.25">
      <c r="B85" s="11" t="s">
        <v>181</v>
      </c>
      <c r="C85" s="11" t="s">
        <v>182</v>
      </c>
      <c r="D85" s="13">
        <v>2382008.16</v>
      </c>
      <c r="E85" s="13">
        <v>0</v>
      </c>
      <c r="F85" s="13">
        <v>0</v>
      </c>
      <c r="G85" s="13">
        <v>137709.07</v>
      </c>
      <c r="H85" s="13">
        <v>137709.07</v>
      </c>
      <c r="I85" s="13">
        <v>1569655.05</v>
      </c>
      <c r="J85" s="13">
        <v>30000</v>
      </c>
      <c r="K85" s="13">
        <v>65000</v>
      </c>
      <c r="L85" s="13">
        <v>1664655.05</v>
      </c>
      <c r="M85" s="13">
        <v>0</v>
      </c>
      <c r="N85" s="13">
        <v>0</v>
      </c>
      <c r="O85" s="13">
        <v>0</v>
      </c>
      <c r="P85" s="13">
        <v>4184372.28</v>
      </c>
      <c r="Q85" s="13">
        <v>0</v>
      </c>
      <c r="R85" s="13">
        <v>83299.14</v>
      </c>
      <c r="S85" s="13">
        <v>517293.72</v>
      </c>
      <c r="T85" s="13">
        <v>0</v>
      </c>
      <c r="U85" s="13">
        <v>56489.36</v>
      </c>
      <c r="V85" s="13">
        <v>139925.5</v>
      </c>
      <c r="W85" s="13">
        <v>0</v>
      </c>
      <c r="X85" s="13">
        <v>0</v>
      </c>
      <c r="Y85" s="13">
        <v>0</v>
      </c>
      <c r="Z85" s="13">
        <v>797007.72</v>
      </c>
      <c r="AA85" s="13">
        <v>0</v>
      </c>
      <c r="AB85" s="13">
        <v>102237.18</v>
      </c>
      <c r="AC85" s="13">
        <v>226161.44</v>
      </c>
      <c r="AD85" s="13">
        <v>328398.62</v>
      </c>
      <c r="AE85" s="13">
        <v>155336.18</v>
      </c>
      <c r="AF85" s="13">
        <v>168348.37</v>
      </c>
      <c r="AG85" s="13">
        <v>42100.87</v>
      </c>
      <c r="AH85" s="13">
        <v>17.57</v>
      </c>
      <c r="AI85" s="13">
        <v>365802.99</v>
      </c>
      <c r="AJ85" s="13">
        <v>77679.520000000004</v>
      </c>
      <c r="AK85" s="13">
        <v>0</v>
      </c>
      <c r="AL85" s="13">
        <v>-36.5</v>
      </c>
      <c r="AM85" s="13">
        <v>0</v>
      </c>
      <c r="AN85" s="13">
        <v>138.78</v>
      </c>
      <c r="AO85" s="13">
        <v>710.47</v>
      </c>
      <c r="AP85" s="13">
        <v>78.66</v>
      </c>
      <c r="AQ85" s="13">
        <v>6025.93</v>
      </c>
      <c r="AR85" s="13">
        <v>36.85</v>
      </c>
      <c r="AS85" s="13">
        <v>84633.71</v>
      </c>
      <c r="AT85" s="13">
        <v>0</v>
      </c>
      <c r="AU85" s="13">
        <v>0</v>
      </c>
      <c r="AV85" s="13">
        <v>25811.63</v>
      </c>
      <c r="AW85" s="13">
        <v>0</v>
      </c>
      <c r="AX85" s="13">
        <v>0</v>
      </c>
      <c r="AY85" s="13">
        <v>0</v>
      </c>
      <c r="AZ85" s="13">
        <v>25811.63</v>
      </c>
      <c r="BA85" s="13">
        <v>13126.46</v>
      </c>
      <c r="BB85" s="13">
        <v>3027.34</v>
      </c>
      <c r="BC85" s="13">
        <v>0</v>
      </c>
      <c r="BD85" s="13">
        <v>0</v>
      </c>
      <c r="BE85" s="13">
        <v>0</v>
      </c>
      <c r="BF85" s="13">
        <v>-6311.28</v>
      </c>
      <c r="BG85" s="13">
        <v>58750.5</v>
      </c>
      <c r="BH85" s="13">
        <v>68593.02</v>
      </c>
      <c r="BI85" s="13">
        <v>1670247.69</v>
      </c>
      <c r="BJ85" s="13">
        <v>0</v>
      </c>
      <c r="BK85" s="13">
        <v>0</v>
      </c>
      <c r="BL85" s="13">
        <v>1670247.69</v>
      </c>
    </row>
    <row r="86" spans="2:64" ht="14.25" x14ac:dyDescent="0.25">
      <c r="B86" s="11" t="s">
        <v>183</v>
      </c>
      <c r="C86" s="11" t="s">
        <v>184</v>
      </c>
      <c r="D86" s="13">
        <v>500915.14</v>
      </c>
      <c r="E86" s="13">
        <v>0</v>
      </c>
      <c r="F86" s="13">
        <v>0</v>
      </c>
      <c r="G86" s="13">
        <v>164275.94</v>
      </c>
      <c r="H86" s="13">
        <v>164275.94</v>
      </c>
      <c r="I86" s="13">
        <v>1615043.25</v>
      </c>
      <c r="J86" s="13">
        <v>35000</v>
      </c>
      <c r="K86" s="13">
        <v>2312.71</v>
      </c>
      <c r="L86" s="13">
        <v>1652355.96</v>
      </c>
      <c r="M86" s="13">
        <v>0</v>
      </c>
      <c r="N86" s="13">
        <v>0</v>
      </c>
      <c r="O86" s="13">
        <v>0</v>
      </c>
      <c r="P86" s="13">
        <v>2317547.04</v>
      </c>
      <c r="Q86" s="13">
        <v>0</v>
      </c>
      <c r="R86" s="13">
        <v>106049.34</v>
      </c>
      <c r="S86" s="13">
        <v>444682.05</v>
      </c>
      <c r="T86" s="13">
        <v>48240.639999999999</v>
      </c>
      <c r="U86" s="13">
        <v>81143.02</v>
      </c>
      <c r="V86" s="13">
        <v>24715.58</v>
      </c>
      <c r="W86" s="13">
        <v>0</v>
      </c>
      <c r="X86" s="13">
        <v>95231.15</v>
      </c>
      <c r="Y86" s="13">
        <v>15787.94</v>
      </c>
      <c r="Z86" s="13">
        <v>815849.72</v>
      </c>
      <c r="AA86" s="13">
        <v>154252.32999999999</v>
      </c>
      <c r="AB86" s="13">
        <v>55661.52</v>
      </c>
      <c r="AC86" s="13">
        <v>222845.64</v>
      </c>
      <c r="AD86" s="13">
        <v>432759.49</v>
      </c>
      <c r="AE86" s="13">
        <v>146495.93</v>
      </c>
      <c r="AF86" s="13">
        <v>46241.88</v>
      </c>
      <c r="AG86" s="13">
        <v>20600.62</v>
      </c>
      <c r="AH86" s="13">
        <v>500</v>
      </c>
      <c r="AI86" s="13">
        <v>213838.43</v>
      </c>
      <c r="AJ86" s="13">
        <v>45621.81</v>
      </c>
      <c r="AK86" s="13">
        <v>95512.92</v>
      </c>
      <c r="AL86" s="13">
        <v>0</v>
      </c>
      <c r="AM86" s="13">
        <v>0</v>
      </c>
      <c r="AN86" s="13">
        <v>5826.81</v>
      </c>
      <c r="AO86" s="13">
        <v>0</v>
      </c>
      <c r="AP86" s="13">
        <v>-16919.61</v>
      </c>
      <c r="AQ86" s="13">
        <v>8864.01</v>
      </c>
      <c r="AR86" s="13">
        <v>5348.13</v>
      </c>
      <c r="AS86" s="13">
        <v>144254.07</v>
      </c>
      <c r="AT86" s="13">
        <v>0</v>
      </c>
      <c r="AU86" s="13">
        <v>0</v>
      </c>
      <c r="AV86" s="13">
        <v>30965.06</v>
      </c>
      <c r="AW86" s="13">
        <v>0</v>
      </c>
      <c r="AX86" s="13">
        <v>0</v>
      </c>
      <c r="AY86" s="13">
        <v>0</v>
      </c>
      <c r="AZ86" s="13">
        <v>30965.06</v>
      </c>
      <c r="BA86" s="13">
        <v>1200</v>
      </c>
      <c r="BB86" s="13">
        <v>0</v>
      </c>
      <c r="BC86" s="13">
        <v>0</v>
      </c>
      <c r="BD86" s="13">
        <v>0</v>
      </c>
      <c r="BE86" s="13">
        <v>0</v>
      </c>
      <c r="BF86" s="13">
        <v>-7315.77</v>
      </c>
      <c r="BG86" s="13">
        <v>0</v>
      </c>
      <c r="BH86" s="13">
        <v>-6115.77</v>
      </c>
      <c r="BI86" s="13">
        <v>1631551</v>
      </c>
      <c r="BJ86" s="13">
        <v>0</v>
      </c>
      <c r="BK86" s="13">
        <v>0</v>
      </c>
      <c r="BL86" s="13">
        <v>1631551</v>
      </c>
    </row>
    <row r="87" spans="2:64" ht="14.25" x14ac:dyDescent="0.25">
      <c r="B87" s="11" t="s">
        <v>185</v>
      </c>
      <c r="C87" s="11" t="s">
        <v>186</v>
      </c>
      <c r="D87" s="13">
        <v>1274178.92</v>
      </c>
      <c r="E87" s="13">
        <v>0</v>
      </c>
      <c r="F87" s="13">
        <v>0</v>
      </c>
      <c r="G87" s="13">
        <v>34294.75</v>
      </c>
      <c r="H87" s="13">
        <v>34294.75</v>
      </c>
      <c r="I87" s="13">
        <v>1343318.88</v>
      </c>
      <c r="J87" s="13">
        <v>35000</v>
      </c>
      <c r="K87" s="13">
        <v>0</v>
      </c>
      <c r="L87" s="13">
        <v>1378318.88</v>
      </c>
      <c r="M87" s="13">
        <v>0</v>
      </c>
      <c r="N87" s="13">
        <v>0</v>
      </c>
      <c r="O87" s="13">
        <v>0</v>
      </c>
      <c r="P87" s="13">
        <v>2686792.55</v>
      </c>
      <c r="Q87" s="13">
        <v>0</v>
      </c>
      <c r="R87" s="13">
        <v>132801.34</v>
      </c>
      <c r="S87" s="13">
        <v>206024.15</v>
      </c>
      <c r="T87" s="13">
        <v>0</v>
      </c>
      <c r="U87" s="13">
        <v>67842.960000000006</v>
      </c>
      <c r="V87" s="13">
        <v>194743.86</v>
      </c>
      <c r="W87" s="13">
        <v>0</v>
      </c>
      <c r="X87" s="13">
        <v>0</v>
      </c>
      <c r="Y87" s="13">
        <v>0</v>
      </c>
      <c r="Z87" s="13">
        <v>601412.31000000006</v>
      </c>
      <c r="AA87" s="13">
        <v>0</v>
      </c>
      <c r="AB87" s="13">
        <v>83586.539999999994</v>
      </c>
      <c r="AC87" s="13">
        <v>182781.09</v>
      </c>
      <c r="AD87" s="13">
        <v>266367.63</v>
      </c>
      <c r="AE87" s="13">
        <v>186510.83</v>
      </c>
      <c r="AF87" s="13">
        <v>147551.67999999999</v>
      </c>
      <c r="AG87" s="13">
        <v>37769.81</v>
      </c>
      <c r="AH87" s="13">
        <v>0</v>
      </c>
      <c r="AI87" s="13">
        <v>371832.32000000001</v>
      </c>
      <c r="AJ87" s="13">
        <v>14519.06</v>
      </c>
      <c r="AK87" s="13">
        <v>0</v>
      </c>
      <c r="AL87" s="13">
        <v>0</v>
      </c>
      <c r="AM87" s="13">
        <v>0</v>
      </c>
      <c r="AN87" s="13">
        <v>543.94000000000005</v>
      </c>
      <c r="AO87" s="13">
        <v>127.76</v>
      </c>
      <c r="AP87" s="13">
        <v>6320.22</v>
      </c>
      <c r="AQ87" s="13">
        <v>1698.49</v>
      </c>
      <c r="AR87" s="13">
        <v>8706.0400000000009</v>
      </c>
      <c r="AS87" s="13">
        <v>31915.51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5864.02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5864.02</v>
      </c>
      <c r="BI87" s="13">
        <v>1277391.79</v>
      </c>
      <c r="BJ87" s="13">
        <v>0</v>
      </c>
      <c r="BK87" s="13">
        <v>0</v>
      </c>
      <c r="BL87" s="13">
        <v>1277391.79</v>
      </c>
    </row>
    <row r="88" spans="2:64" ht="14.25" x14ac:dyDescent="0.25">
      <c r="B88" s="11" t="s">
        <v>187</v>
      </c>
      <c r="C88" s="11" t="s">
        <v>188</v>
      </c>
      <c r="D88" s="13">
        <v>979211.49</v>
      </c>
      <c r="E88" s="13">
        <v>0</v>
      </c>
      <c r="F88" s="13">
        <v>0</v>
      </c>
      <c r="G88" s="13">
        <v>5523.22</v>
      </c>
      <c r="H88" s="13">
        <v>5523.22</v>
      </c>
      <c r="I88" s="13">
        <v>1093789.22</v>
      </c>
      <c r="J88" s="13">
        <v>23394.15</v>
      </c>
      <c r="K88" s="13">
        <v>0</v>
      </c>
      <c r="L88" s="13">
        <v>1117183.3700000001</v>
      </c>
      <c r="M88" s="13">
        <v>0</v>
      </c>
      <c r="N88" s="13">
        <v>0</v>
      </c>
      <c r="O88" s="13">
        <v>0</v>
      </c>
      <c r="P88" s="13">
        <v>2101918.08</v>
      </c>
      <c r="Q88" s="13">
        <v>0</v>
      </c>
      <c r="R88" s="13">
        <v>136242.48000000001</v>
      </c>
      <c r="S88" s="13">
        <v>219693.86</v>
      </c>
      <c r="T88" s="13">
        <v>0</v>
      </c>
      <c r="U88" s="13">
        <v>79001.820000000007</v>
      </c>
      <c r="V88" s="13">
        <v>12411.89</v>
      </c>
      <c r="W88" s="13">
        <v>0</v>
      </c>
      <c r="X88" s="13">
        <v>0</v>
      </c>
      <c r="Y88" s="13">
        <v>8000.01</v>
      </c>
      <c r="Z88" s="13">
        <v>455350.06</v>
      </c>
      <c r="AA88" s="13">
        <v>0</v>
      </c>
      <c r="AB88" s="13">
        <v>48915.45</v>
      </c>
      <c r="AC88" s="13">
        <v>128854.89</v>
      </c>
      <c r="AD88" s="13">
        <v>177770.34</v>
      </c>
      <c r="AE88" s="13">
        <v>315829.74</v>
      </c>
      <c r="AF88" s="13">
        <v>3435873.73</v>
      </c>
      <c r="AG88" s="13">
        <v>1809.67</v>
      </c>
      <c r="AH88" s="13">
        <v>284.67</v>
      </c>
      <c r="AI88" s="13">
        <v>3753797.81</v>
      </c>
      <c r="AJ88" s="13">
        <v>27876.22</v>
      </c>
      <c r="AK88" s="13">
        <v>0</v>
      </c>
      <c r="AL88" s="13">
        <v>0</v>
      </c>
      <c r="AM88" s="13">
        <v>0</v>
      </c>
      <c r="AN88" s="13">
        <v>1299.3900000000001</v>
      </c>
      <c r="AO88" s="13">
        <v>0</v>
      </c>
      <c r="AP88" s="13">
        <v>921.87</v>
      </c>
      <c r="AQ88" s="13">
        <v>0</v>
      </c>
      <c r="AR88" s="13">
        <v>1010.34</v>
      </c>
      <c r="AS88" s="13">
        <v>31107.82</v>
      </c>
      <c r="AT88" s="13">
        <v>0</v>
      </c>
      <c r="AU88" s="13">
        <v>0</v>
      </c>
      <c r="AV88" s="13">
        <v>2624.11</v>
      </c>
      <c r="AW88" s="13">
        <v>0</v>
      </c>
      <c r="AX88" s="13">
        <v>0</v>
      </c>
      <c r="AY88" s="13">
        <v>0</v>
      </c>
      <c r="AZ88" s="13">
        <v>2624.11</v>
      </c>
      <c r="BA88" s="13">
        <v>605.66</v>
      </c>
      <c r="BB88" s="13">
        <v>-30468</v>
      </c>
      <c r="BC88" s="13">
        <v>-11750</v>
      </c>
      <c r="BD88" s="13">
        <v>0</v>
      </c>
      <c r="BE88" s="13">
        <v>0</v>
      </c>
      <c r="BF88" s="13">
        <v>-16861.490000000002</v>
      </c>
      <c r="BG88" s="13">
        <v>0</v>
      </c>
      <c r="BH88" s="13">
        <v>-58473.83</v>
      </c>
      <c r="BI88" s="13">
        <v>4362176.3099999996</v>
      </c>
      <c r="BJ88" s="13">
        <v>-4222510.49</v>
      </c>
      <c r="BK88" s="13">
        <v>-4222510.49</v>
      </c>
      <c r="BL88" s="13">
        <v>139665.82</v>
      </c>
    </row>
    <row r="89" spans="2:64" ht="14.25" x14ac:dyDescent="0.25">
      <c r="B89" s="11" t="s">
        <v>189</v>
      </c>
      <c r="C89" s="11" t="s">
        <v>190</v>
      </c>
      <c r="D89" s="13">
        <v>766835.15</v>
      </c>
      <c r="E89" s="13">
        <v>0</v>
      </c>
      <c r="F89" s="13">
        <v>0</v>
      </c>
      <c r="G89" s="13">
        <v>-15237.84</v>
      </c>
      <c r="H89" s="13">
        <v>-15237.84</v>
      </c>
      <c r="I89" s="13">
        <v>2294142.77</v>
      </c>
      <c r="J89" s="13">
        <v>33630.639999999999</v>
      </c>
      <c r="K89" s="13">
        <v>0.28999999999999998</v>
      </c>
      <c r="L89" s="13">
        <v>2327773.7000000002</v>
      </c>
      <c r="M89" s="13">
        <v>0</v>
      </c>
      <c r="N89" s="13">
        <v>0</v>
      </c>
      <c r="O89" s="13">
        <v>0</v>
      </c>
      <c r="P89" s="13">
        <v>3079371.01</v>
      </c>
      <c r="Q89" s="13">
        <v>222865.69</v>
      </c>
      <c r="R89" s="13">
        <v>116023.75</v>
      </c>
      <c r="S89" s="13">
        <v>818541.62</v>
      </c>
      <c r="T89" s="13">
        <v>25379.59</v>
      </c>
      <c r="U89" s="13">
        <v>136844.9</v>
      </c>
      <c r="V89" s="13">
        <v>204085.55</v>
      </c>
      <c r="W89" s="13">
        <v>0</v>
      </c>
      <c r="X89" s="13">
        <v>0</v>
      </c>
      <c r="Y89" s="13">
        <v>0</v>
      </c>
      <c r="Z89" s="13">
        <v>1523741.1</v>
      </c>
      <c r="AA89" s="13">
        <v>0</v>
      </c>
      <c r="AB89" s="13">
        <v>122470.26</v>
      </c>
      <c r="AC89" s="13">
        <v>224327.82</v>
      </c>
      <c r="AD89" s="13">
        <v>346798.08000000002</v>
      </c>
      <c r="AE89" s="13">
        <v>229242.03</v>
      </c>
      <c r="AF89" s="13">
        <v>954.43</v>
      </c>
      <c r="AG89" s="13">
        <v>27743.93</v>
      </c>
      <c r="AH89" s="13">
        <v>34840.18</v>
      </c>
      <c r="AI89" s="13">
        <v>292780.57</v>
      </c>
      <c r="AJ89" s="13">
        <v>114376.77</v>
      </c>
      <c r="AK89" s="13">
        <v>964.54</v>
      </c>
      <c r="AL89" s="13">
        <v>0</v>
      </c>
      <c r="AM89" s="13">
        <v>0</v>
      </c>
      <c r="AN89" s="13">
        <v>123729.11</v>
      </c>
      <c r="AO89" s="13">
        <v>0</v>
      </c>
      <c r="AP89" s="13">
        <v>4769.42</v>
      </c>
      <c r="AQ89" s="13">
        <v>0</v>
      </c>
      <c r="AR89" s="13">
        <v>201.74</v>
      </c>
      <c r="AS89" s="13">
        <v>244041.58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11866.1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11866.1</v>
      </c>
      <c r="BI89" s="13">
        <v>2419227.4300000002</v>
      </c>
      <c r="BJ89" s="13">
        <v>-616169.09</v>
      </c>
      <c r="BK89" s="13">
        <v>-616169.09</v>
      </c>
      <c r="BL89" s="13">
        <v>1803058.34</v>
      </c>
    </row>
    <row r="90" spans="2:64" ht="14.25" x14ac:dyDescent="0.25">
      <c r="B90" s="11" t="s">
        <v>191</v>
      </c>
      <c r="C90" s="11" t="s">
        <v>192</v>
      </c>
      <c r="D90" s="13">
        <v>167617.88</v>
      </c>
      <c r="E90" s="13">
        <v>0</v>
      </c>
      <c r="F90" s="13">
        <v>0</v>
      </c>
      <c r="G90" s="13">
        <v>23456.85</v>
      </c>
      <c r="H90" s="13">
        <v>23456.85</v>
      </c>
      <c r="I90" s="13">
        <v>1194327.8799999999</v>
      </c>
      <c r="J90" s="13">
        <v>35000</v>
      </c>
      <c r="K90" s="13">
        <v>0</v>
      </c>
      <c r="L90" s="13">
        <v>1229327.8799999999</v>
      </c>
      <c r="M90" s="13">
        <v>0</v>
      </c>
      <c r="N90" s="13">
        <v>0</v>
      </c>
      <c r="O90" s="13">
        <v>0</v>
      </c>
      <c r="P90" s="13">
        <v>1420402.61</v>
      </c>
      <c r="Q90" s="13">
        <v>0</v>
      </c>
      <c r="R90" s="13">
        <v>24302.14</v>
      </c>
      <c r="S90" s="13">
        <v>465602.76</v>
      </c>
      <c r="T90" s="13">
        <v>3081.77</v>
      </c>
      <c r="U90" s="13">
        <v>58312.02</v>
      </c>
      <c r="V90" s="13">
        <v>54074.06</v>
      </c>
      <c r="W90" s="13">
        <v>0</v>
      </c>
      <c r="X90" s="13">
        <v>1640.83</v>
      </c>
      <c r="Y90" s="13">
        <v>0</v>
      </c>
      <c r="Z90" s="13">
        <v>607013.57999999996</v>
      </c>
      <c r="AA90" s="13">
        <v>0</v>
      </c>
      <c r="AB90" s="13">
        <v>77951.520000000004</v>
      </c>
      <c r="AC90" s="13">
        <v>100311.73</v>
      </c>
      <c r="AD90" s="13">
        <v>178263.25</v>
      </c>
      <c r="AE90" s="13">
        <v>50810.11</v>
      </c>
      <c r="AF90" s="13">
        <v>84441.99</v>
      </c>
      <c r="AG90" s="13">
        <v>6784.76</v>
      </c>
      <c r="AH90" s="13">
        <v>1773.03</v>
      </c>
      <c r="AI90" s="13">
        <v>143809.89000000001</v>
      </c>
      <c r="AJ90" s="13">
        <v>70067.070000000007</v>
      </c>
      <c r="AK90" s="13">
        <v>26248.560000000001</v>
      </c>
      <c r="AL90" s="13">
        <v>0</v>
      </c>
      <c r="AM90" s="13">
        <v>0</v>
      </c>
      <c r="AN90" s="13">
        <v>16041.69</v>
      </c>
      <c r="AO90" s="13">
        <v>1699.56</v>
      </c>
      <c r="AP90" s="13">
        <v>0</v>
      </c>
      <c r="AQ90" s="13">
        <v>0</v>
      </c>
      <c r="AR90" s="13">
        <v>4350.07</v>
      </c>
      <c r="AS90" s="13">
        <v>118406.95</v>
      </c>
      <c r="AT90" s="13">
        <v>0</v>
      </c>
      <c r="AU90" s="13">
        <v>8474269</v>
      </c>
      <c r="AV90" s="13">
        <v>46773.91</v>
      </c>
      <c r="AW90" s="13">
        <v>0</v>
      </c>
      <c r="AX90" s="13">
        <v>0</v>
      </c>
      <c r="AY90" s="13">
        <v>0</v>
      </c>
      <c r="AZ90" s="13">
        <v>8521042.9100000001</v>
      </c>
      <c r="BA90" s="13">
        <v>6316.84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2079.8200000000002</v>
      </c>
      <c r="BH90" s="13">
        <v>8396.66</v>
      </c>
      <c r="BI90" s="13">
        <v>9576933.2400000002</v>
      </c>
      <c r="BJ90" s="13">
        <v>-8461669</v>
      </c>
      <c r="BK90" s="13">
        <v>-8461669</v>
      </c>
      <c r="BL90" s="13">
        <v>1115264.24</v>
      </c>
    </row>
    <row r="91" spans="2:64" ht="14.25" x14ac:dyDescent="0.25">
      <c r="B91" s="11" t="s">
        <v>193</v>
      </c>
      <c r="C91" s="11" t="s">
        <v>194</v>
      </c>
      <c r="D91" s="13">
        <v>2356773.6</v>
      </c>
      <c r="E91" s="13">
        <v>0</v>
      </c>
      <c r="F91" s="13">
        <v>0</v>
      </c>
      <c r="G91" s="13">
        <v>82192.039999999994</v>
      </c>
      <c r="H91" s="13">
        <v>82192.039999999994</v>
      </c>
      <c r="I91" s="13">
        <v>1897291.98</v>
      </c>
      <c r="J91" s="13">
        <v>25000</v>
      </c>
      <c r="K91" s="13">
        <v>0</v>
      </c>
      <c r="L91" s="13">
        <v>1922291.98</v>
      </c>
      <c r="M91" s="13">
        <v>0</v>
      </c>
      <c r="N91" s="13">
        <v>0</v>
      </c>
      <c r="O91" s="13">
        <v>0</v>
      </c>
      <c r="P91" s="13">
        <v>4361257.62</v>
      </c>
      <c r="Q91" s="13">
        <v>0</v>
      </c>
      <c r="R91" s="13">
        <v>184963.76</v>
      </c>
      <c r="S91" s="13">
        <v>1038827.16</v>
      </c>
      <c r="T91" s="13">
        <v>63791.54</v>
      </c>
      <c r="U91" s="13">
        <v>78156.639999999999</v>
      </c>
      <c r="V91" s="13">
        <v>131403.20000000001</v>
      </c>
      <c r="W91" s="13">
        <v>0</v>
      </c>
      <c r="X91" s="13">
        <v>0</v>
      </c>
      <c r="Y91" s="13">
        <v>0</v>
      </c>
      <c r="Z91" s="13">
        <v>1497142.3</v>
      </c>
      <c r="AA91" s="13">
        <v>0</v>
      </c>
      <c r="AB91" s="13">
        <v>148684</v>
      </c>
      <c r="AC91" s="13">
        <v>293543.71000000002</v>
      </c>
      <c r="AD91" s="13">
        <v>442227.71</v>
      </c>
      <c r="AE91" s="13">
        <v>11864.8</v>
      </c>
      <c r="AF91" s="13">
        <v>137426.82</v>
      </c>
      <c r="AG91" s="13">
        <v>24822.15</v>
      </c>
      <c r="AH91" s="13">
        <v>0</v>
      </c>
      <c r="AI91" s="13">
        <v>174113.77</v>
      </c>
      <c r="AJ91" s="13">
        <v>81546.23</v>
      </c>
      <c r="AK91" s="13">
        <v>0</v>
      </c>
      <c r="AL91" s="13">
        <v>0</v>
      </c>
      <c r="AM91" s="13">
        <v>0</v>
      </c>
      <c r="AN91" s="13">
        <v>18121.27</v>
      </c>
      <c r="AO91" s="13">
        <v>1974.58</v>
      </c>
      <c r="AP91" s="13">
        <v>2546.23</v>
      </c>
      <c r="AQ91" s="13">
        <v>9725.76</v>
      </c>
      <c r="AR91" s="13">
        <v>8585.7800000000007</v>
      </c>
      <c r="AS91" s="13">
        <v>122499.85</v>
      </c>
      <c r="AT91" s="13">
        <v>295000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295000</v>
      </c>
      <c r="BA91" s="13">
        <v>18611.75</v>
      </c>
      <c r="BB91" s="13">
        <v>0</v>
      </c>
      <c r="BC91" s="13">
        <v>6858927.6799999997</v>
      </c>
      <c r="BD91" s="13">
        <v>0</v>
      </c>
      <c r="BE91" s="13">
        <v>0</v>
      </c>
      <c r="BF91" s="13">
        <v>0</v>
      </c>
      <c r="BG91" s="13">
        <v>0</v>
      </c>
      <c r="BH91" s="13">
        <v>6877539.4299999997</v>
      </c>
      <c r="BI91" s="13">
        <v>9408523.0600000005</v>
      </c>
      <c r="BJ91" s="13">
        <v>-8108716.4000000004</v>
      </c>
      <c r="BK91" s="13">
        <v>-8108716.4000000004</v>
      </c>
      <c r="BL91" s="13">
        <v>1299806.6599999999</v>
      </c>
    </row>
    <row r="92" spans="2:64" ht="14.25" x14ac:dyDescent="0.25">
      <c r="B92" s="11" t="s">
        <v>195</v>
      </c>
      <c r="C92" s="11" t="s">
        <v>196</v>
      </c>
      <c r="D92" s="13">
        <v>3695771.69</v>
      </c>
      <c r="E92" s="13">
        <v>0</v>
      </c>
      <c r="F92" s="13">
        <v>0</v>
      </c>
      <c r="G92" s="13">
        <v>155229.69</v>
      </c>
      <c r="H92" s="13">
        <v>155229.69</v>
      </c>
      <c r="I92" s="13">
        <v>2221205.69</v>
      </c>
      <c r="J92" s="13">
        <v>15000</v>
      </c>
      <c r="K92" s="13">
        <v>0</v>
      </c>
      <c r="L92" s="13">
        <v>2236205.69</v>
      </c>
      <c r="M92" s="13">
        <v>0</v>
      </c>
      <c r="N92" s="13">
        <v>0</v>
      </c>
      <c r="O92" s="13">
        <v>0</v>
      </c>
      <c r="P92" s="13">
        <v>6087207.0700000003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64536.81</v>
      </c>
      <c r="AF92" s="13">
        <v>216027.09</v>
      </c>
      <c r="AG92" s="13">
        <v>33217.050000000003</v>
      </c>
      <c r="AH92" s="13">
        <v>0</v>
      </c>
      <c r="AI92" s="13">
        <v>313780.95</v>
      </c>
      <c r="AJ92" s="13">
        <v>67168.3</v>
      </c>
      <c r="AK92" s="13">
        <v>80107.360000000001</v>
      </c>
      <c r="AL92" s="13">
        <v>0</v>
      </c>
      <c r="AM92" s="13">
        <v>0</v>
      </c>
      <c r="AN92" s="13">
        <v>23630.03</v>
      </c>
      <c r="AO92" s="13">
        <v>0</v>
      </c>
      <c r="AP92" s="13">
        <v>3998.97</v>
      </c>
      <c r="AQ92" s="13">
        <v>24588.3</v>
      </c>
      <c r="AR92" s="13">
        <v>12105.05</v>
      </c>
      <c r="AS92" s="13">
        <v>211598.01</v>
      </c>
      <c r="AT92" s="13">
        <v>0</v>
      </c>
      <c r="AU92" s="13">
        <v>0</v>
      </c>
      <c r="AV92" s="13">
        <v>7482.64</v>
      </c>
      <c r="AW92" s="13">
        <v>0</v>
      </c>
      <c r="AX92" s="13">
        <v>0</v>
      </c>
      <c r="AY92" s="13">
        <v>0</v>
      </c>
      <c r="AZ92" s="13">
        <v>7482.64</v>
      </c>
      <c r="BA92" s="13">
        <v>20170.23</v>
      </c>
      <c r="BB92" s="13">
        <v>13620</v>
      </c>
      <c r="BC92" s="13">
        <v>20941.8</v>
      </c>
      <c r="BD92" s="13">
        <v>0</v>
      </c>
      <c r="BE92" s="13">
        <v>0</v>
      </c>
      <c r="BF92" s="13">
        <v>0</v>
      </c>
      <c r="BG92" s="13">
        <v>33</v>
      </c>
      <c r="BH92" s="13">
        <v>54765.03</v>
      </c>
      <c r="BI92" s="13">
        <v>587626.63</v>
      </c>
      <c r="BJ92" s="13">
        <v>0</v>
      </c>
      <c r="BK92" s="13">
        <v>0</v>
      </c>
      <c r="BL92" s="13">
        <v>587626.63</v>
      </c>
    </row>
    <row r="93" spans="2:64" ht="14.25" x14ac:dyDescent="0.25">
      <c r="B93" s="11" t="s">
        <v>197</v>
      </c>
      <c r="C93" s="11" t="s">
        <v>198</v>
      </c>
      <c r="D93" s="13">
        <v>5851506.6699999999</v>
      </c>
      <c r="E93" s="13">
        <v>0</v>
      </c>
      <c r="F93" s="13">
        <v>0</v>
      </c>
      <c r="G93" s="13">
        <v>165626.42000000001</v>
      </c>
      <c r="H93" s="13">
        <v>165626.42000000001</v>
      </c>
      <c r="I93" s="13">
        <v>3348522.45</v>
      </c>
      <c r="J93" s="13">
        <v>15000</v>
      </c>
      <c r="K93" s="13">
        <v>0</v>
      </c>
      <c r="L93" s="13">
        <v>3363522.45</v>
      </c>
      <c r="M93" s="13">
        <v>0</v>
      </c>
      <c r="N93" s="13">
        <v>0</v>
      </c>
      <c r="O93" s="13">
        <v>0</v>
      </c>
      <c r="P93" s="13">
        <v>9380655.5399999991</v>
      </c>
      <c r="Q93" s="13">
        <v>0</v>
      </c>
      <c r="R93" s="13">
        <v>302005.7</v>
      </c>
      <c r="S93" s="13">
        <v>1248493.1200000001</v>
      </c>
      <c r="T93" s="13">
        <v>67055.509999999995</v>
      </c>
      <c r="U93" s="13">
        <v>79251.63</v>
      </c>
      <c r="V93" s="13">
        <v>124745.64</v>
      </c>
      <c r="W93" s="13">
        <v>0</v>
      </c>
      <c r="X93" s="13">
        <v>109731.43</v>
      </c>
      <c r="Y93" s="13">
        <v>954.93</v>
      </c>
      <c r="Z93" s="13">
        <v>1932237.96</v>
      </c>
      <c r="AA93" s="13">
        <v>0</v>
      </c>
      <c r="AB93" s="13">
        <v>168347.49</v>
      </c>
      <c r="AC93" s="13">
        <v>708174.28</v>
      </c>
      <c r="AD93" s="13">
        <v>876521.77</v>
      </c>
      <c r="AE93" s="13">
        <v>7389.36</v>
      </c>
      <c r="AF93" s="13">
        <v>3561.06</v>
      </c>
      <c r="AG93" s="13">
        <v>9160.2999999999993</v>
      </c>
      <c r="AH93" s="13">
        <v>4805.04</v>
      </c>
      <c r="AI93" s="13">
        <v>24915.759999999998</v>
      </c>
      <c r="AJ93" s="13">
        <v>15493.74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-0.56000000000000005</v>
      </c>
      <c r="AS93" s="13">
        <v>15493.18</v>
      </c>
      <c r="AT93" s="13">
        <v>0</v>
      </c>
      <c r="AU93" s="13">
        <v>0</v>
      </c>
      <c r="AV93" s="13">
        <v>64.959999999999994</v>
      </c>
      <c r="AW93" s="13">
        <v>0</v>
      </c>
      <c r="AX93" s="13">
        <v>0</v>
      </c>
      <c r="AY93" s="13">
        <v>0</v>
      </c>
      <c r="AZ93" s="13">
        <v>64.959999999999994</v>
      </c>
      <c r="BA93" s="13">
        <v>11438.59</v>
      </c>
      <c r="BB93" s="13">
        <v>6000</v>
      </c>
      <c r="BC93" s="13">
        <v>0</v>
      </c>
      <c r="BD93" s="13">
        <v>0</v>
      </c>
      <c r="BE93" s="13">
        <v>0</v>
      </c>
      <c r="BF93" s="13">
        <v>-4716.28</v>
      </c>
      <c r="BG93" s="13">
        <v>-568.91999999999996</v>
      </c>
      <c r="BH93" s="13">
        <v>12153.39</v>
      </c>
      <c r="BI93" s="13">
        <v>2861387.02</v>
      </c>
      <c r="BJ93" s="13">
        <v>-620</v>
      </c>
      <c r="BK93" s="13">
        <v>-620</v>
      </c>
      <c r="BL93" s="13">
        <v>2860767.02</v>
      </c>
    </row>
    <row r="94" spans="2:64" ht="14.25" x14ac:dyDescent="0.25">
      <c r="B94" s="11" t="s">
        <v>199</v>
      </c>
      <c r="C94" s="11" t="s">
        <v>200</v>
      </c>
      <c r="D94" s="13">
        <v>-261924.35</v>
      </c>
      <c r="E94" s="13">
        <v>0</v>
      </c>
      <c r="F94" s="13">
        <v>0</v>
      </c>
      <c r="G94" s="13">
        <v>527643.04</v>
      </c>
      <c r="H94" s="13">
        <v>527643.04</v>
      </c>
      <c r="I94" s="13">
        <v>1197137.54</v>
      </c>
      <c r="J94" s="13">
        <v>35000</v>
      </c>
      <c r="K94" s="13">
        <v>521827.19</v>
      </c>
      <c r="L94" s="13">
        <v>1753964.73</v>
      </c>
      <c r="M94" s="13">
        <v>0</v>
      </c>
      <c r="N94" s="13">
        <v>0</v>
      </c>
      <c r="O94" s="13">
        <v>0</v>
      </c>
      <c r="P94" s="13">
        <v>2019683.42</v>
      </c>
      <c r="Q94" s="13">
        <v>0</v>
      </c>
      <c r="R94" s="13">
        <v>142671.20000000001</v>
      </c>
      <c r="S94" s="13">
        <v>673007.93</v>
      </c>
      <c r="T94" s="13">
        <v>146094.39000000001</v>
      </c>
      <c r="U94" s="13">
        <v>0</v>
      </c>
      <c r="V94" s="13">
        <v>45911.98</v>
      </c>
      <c r="W94" s="13">
        <v>0</v>
      </c>
      <c r="X94" s="13">
        <v>0</v>
      </c>
      <c r="Y94" s="13">
        <v>0</v>
      </c>
      <c r="Z94" s="13">
        <v>1007685.5</v>
      </c>
      <c r="AA94" s="13">
        <v>228848.47</v>
      </c>
      <c r="AB94" s="13">
        <v>106662.78</v>
      </c>
      <c r="AC94" s="13">
        <v>-111162.9</v>
      </c>
      <c r="AD94" s="13">
        <v>224348.35</v>
      </c>
      <c r="AE94" s="13">
        <v>21000</v>
      </c>
      <c r="AF94" s="13">
        <v>0</v>
      </c>
      <c r="AG94" s="13">
        <v>4185.7299999999996</v>
      </c>
      <c r="AH94" s="13">
        <v>14515.67</v>
      </c>
      <c r="AI94" s="13">
        <v>39701.4</v>
      </c>
      <c r="AJ94" s="13">
        <v>6214.98</v>
      </c>
      <c r="AK94" s="13">
        <v>0</v>
      </c>
      <c r="AL94" s="13">
        <v>0</v>
      </c>
      <c r="AM94" s="13">
        <v>0</v>
      </c>
      <c r="AN94" s="13">
        <v>834.1</v>
      </c>
      <c r="AO94" s="13">
        <v>0</v>
      </c>
      <c r="AP94" s="13">
        <v>6594.76</v>
      </c>
      <c r="AQ94" s="13">
        <v>290</v>
      </c>
      <c r="AR94" s="13">
        <v>0</v>
      </c>
      <c r="AS94" s="13">
        <v>13933.84</v>
      </c>
      <c r="AT94" s="13">
        <v>0</v>
      </c>
      <c r="AU94" s="13">
        <v>521827.74</v>
      </c>
      <c r="AV94" s="13">
        <v>9329</v>
      </c>
      <c r="AW94" s="13">
        <v>0</v>
      </c>
      <c r="AX94" s="13">
        <v>0</v>
      </c>
      <c r="AY94" s="13">
        <v>0</v>
      </c>
      <c r="AZ94" s="13">
        <v>531156.74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934.7</v>
      </c>
      <c r="BH94" s="13">
        <v>934.7</v>
      </c>
      <c r="BI94" s="13">
        <v>1817760.53</v>
      </c>
      <c r="BJ94" s="13">
        <v>0</v>
      </c>
      <c r="BK94" s="13">
        <v>0</v>
      </c>
      <c r="BL94" s="13">
        <v>1817760.53</v>
      </c>
    </row>
    <row r="95" spans="2:64" ht="14.25" x14ac:dyDescent="0.25">
      <c r="B95" s="11" t="s">
        <v>201</v>
      </c>
      <c r="C95" s="11" t="s">
        <v>202</v>
      </c>
      <c r="D95" s="13">
        <v>760459.1</v>
      </c>
      <c r="E95" s="13">
        <v>0</v>
      </c>
      <c r="F95" s="13">
        <v>0</v>
      </c>
      <c r="G95" s="13">
        <v>5437.29</v>
      </c>
      <c r="H95" s="13">
        <v>5437.29</v>
      </c>
      <c r="I95" s="13">
        <v>10735050.92</v>
      </c>
      <c r="J95" s="13">
        <v>2443</v>
      </c>
      <c r="K95" s="13">
        <v>0</v>
      </c>
      <c r="L95" s="13">
        <v>10737493.92</v>
      </c>
      <c r="M95" s="13">
        <v>0</v>
      </c>
      <c r="N95" s="13">
        <v>0</v>
      </c>
      <c r="O95" s="13">
        <v>0</v>
      </c>
      <c r="P95" s="13">
        <v>11503390.310000001</v>
      </c>
      <c r="Q95" s="13">
        <v>0</v>
      </c>
      <c r="R95" s="13">
        <v>93170.14</v>
      </c>
      <c r="S95" s="13">
        <v>2171004.35</v>
      </c>
      <c r="T95" s="13">
        <v>277155.33</v>
      </c>
      <c r="U95" s="13">
        <v>81782.87</v>
      </c>
      <c r="V95" s="13">
        <v>136256.4</v>
      </c>
      <c r="W95" s="13">
        <v>0</v>
      </c>
      <c r="X95" s="13">
        <v>0</v>
      </c>
      <c r="Y95" s="13">
        <v>0</v>
      </c>
      <c r="Z95" s="13">
        <v>2759369.09</v>
      </c>
      <c r="AA95" s="13">
        <v>0</v>
      </c>
      <c r="AB95" s="13">
        <v>302971.15999999997</v>
      </c>
      <c r="AC95" s="13">
        <v>592233.13</v>
      </c>
      <c r="AD95" s="13">
        <v>895204.29</v>
      </c>
      <c r="AE95" s="13">
        <v>982024.22</v>
      </c>
      <c r="AF95" s="13">
        <v>975699.19</v>
      </c>
      <c r="AG95" s="13">
        <v>190621.54</v>
      </c>
      <c r="AH95" s="13">
        <v>20236.63</v>
      </c>
      <c r="AI95" s="13">
        <v>2168581.58</v>
      </c>
      <c r="AJ95" s="13">
        <v>139280.94</v>
      </c>
      <c r="AK95" s="13">
        <v>0</v>
      </c>
      <c r="AL95" s="13">
        <v>0</v>
      </c>
      <c r="AM95" s="13">
        <v>0</v>
      </c>
      <c r="AN95" s="13">
        <v>1616254.9</v>
      </c>
      <c r="AO95" s="13">
        <v>0</v>
      </c>
      <c r="AP95" s="13">
        <v>78113.08</v>
      </c>
      <c r="AQ95" s="13">
        <v>107176.4</v>
      </c>
      <c r="AR95" s="13">
        <v>0</v>
      </c>
      <c r="AS95" s="13">
        <v>1940825.32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11145.3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11145.3</v>
      </c>
      <c r="BI95" s="13">
        <v>7775125.5800000001</v>
      </c>
      <c r="BJ95" s="13">
        <v>0</v>
      </c>
      <c r="BK95" s="13">
        <v>0</v>
      </c>
      <c r="BL95" s="13">
        <v>7775125.5800000001</v>
      </c>
    </row>
    <row r="96" spans="2:64" ht="14.25" x14ac:dyDescent="0.25">
      <c r="B96" s="11" t="s">
        <v>203</v>
      </c>
      <c r="C96" s="11" t="s">
        <v>204</v>
      </c>
      <c r="D96" s="13">
        <v>1014852.48</v>
      </c>
      <c r="E96" s="13">
        <v>0</v>
      </c>
      <c r="F96" s="13">
        <v>0</v>
      </c>
      <c r="G96" s="13">
        <v>100621.36</v>
      </c>
      <c r="H96" s="13">
        <v>100621.36</v>
      </c>
      <c r="I96" s="13">
        <v>2111220.31</v>
      </c>
      <c r="J96" s="13">
        <v>20000</v>
      </c>
      <c r="K96" s="13">
        <v>2312.5</v>
      </c>
      <c r="L96" s="13">
        <v>2133532.81</v>
      </c>
      <c r="M96" s="13">
        <v>0</v>
      </c>
      <c r="N96" s="13">
        <v>0</v>
      </c>
      <c r="O96" s="13">
        <v>0</v>
      </c>
      <c r="P96" s="13">
        <v>3249006.65</v>
      </c>
      <c r="Q96" s="13">
        <v>0</v>
      </c>
      <c r="R96" s="13">
        <v>56586.94</v>
      </c>
      <c r="S96" s="13">
        <v>482080.67</v>
      </c>
      <c r="T96" s="13">
        <v>43074</v>
      </c>
      <c r="U96" s="13">
        <v>60358.26</v>
      </c>
      <c r="V96" s="13">
        <v>148793.76999999999</v>
      </c>
      <c r="W96" s="13">
        <v>0</v>
      </c>
      <c r="X96" s="13">
        <v>96579.73</v>
      </c>
      <c r="Y96" s="13">
        <v>57415.48</v>
      </c>
      <c r="Z96" s="13">
        <v>944888.85</v>
      </c>
      <c r="AA96" s="13">
        <v>0</v>
      </c>
      <c r="AB96" s="13">
        <v>117432.14</v>
      </c>
      <c r="AC96" s="13">
        <v>233913.49</v>
      </c>
      <c r="AD96" s="13">
        <v>351345.63</v>
      </c>
      <c r="AE96" s="13">
        <v>262179.7</v>
      </c>
      <c r="AF96" s="13">
        <v>82609.31</v>
      </c>
      <c r="AG96" s="13">
        <v>19050.63</v>
      </c>
      <c r="AH96" s="13">
        <v>1568.5</v>
      </c>
      <c r="AI96" s="13">
        <v>365408.14</v>
      </c>
      <c r="AJ96" s="13">
        <v>204797.11</v>
      </c>
      <c r="AK96" s="13">
        <v>1375.83</v>
      </c>
      <c r="AL96" s="13">
        <v>0</v>
      </c>
      <c r="AM96" s="13">
        <v>0</v>
      </c>
      <c r="AN96" s="13">
        <v>28919.4</v>
      </c>
      <c r="AO96" s="13">
        <v>50036.98</v>
      </c>
      <c r="AP96" s="13">
        <v>0</v>
      </c>
      <c r="AQ96" s="13">
        <v>19696.18</v>
      </c>
      <c r="AR96" s="13">
        <v>20657.3</v>
      </c>
      <c r="AS96" s="13">
        <v>325482.8</v>
      </c>
      <c r="AT96" s="13">
        <v>779.26</v>
      </c>
      <c r="AU96" s="13">
        <v>0</v>
      </c>
      <c r="AV96" s="13">
        <v>145903.25</v>
      </c>
      <c r="AW96" s="13">
        <v>0</v>
      </c>
      <c r="AX96" s="13">
        <v>0</v>
      </c>
      <c r="AY96" s="13">
        <v>0</v>
      </c>
      <c r="AZ96" s="13">
        <v>146682.51</v>
      </c>
      <c r="BA96" s="13">
        <v>19402.39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19402.39</v>
      </c>
      <c r="BI96" s="13">
        <v>2153210.3199999998</v>
      </c>
      <c r="BJ96" s="13">
        <v>0</v>
      </c>
      <c r="BK96" s="13">
        <v>0</v>
      </c>
      <c r="BL96" s="13">
        <v>2153210.3199999998</v>
      </c>
    </row>
    <row r="97" spans="2:64" ht="14.25" x14ac:dyDescent="0.25">
      <c r="B97" s="11" t="s">
        <v>205</v>
      </c>
      <c r="C97" s="11" t="s">
        <v>206</v>
      </c>
      <c r="D97" s="13">
        <v>1466779.04</v>
      </c>
      <c r="E97" s="13">
        <v>0</v>
      </c>
      <c r="F97" s="13">
        <v>0</v>
      </c>
      <c r="G97" s="13">
        <v>189114.34</v>
      </c>
      <c r="H97" s="13">
        <v>189114.34</v>
      </c>
      <c r="I97" s="13">
        <v>2416473.77</v>
      </c>
      <c r="J97" s="13">
        <v>20000</v>
      </c>
      <c r="K97" s="13">
        <v>0</v>
      </c>
      <c r="L97" s="13">
        <v>2436473.77</v>
      </c>
      <c r="M97" s="13">
        <v>0</v>
      </c>
      <c r="N97" s="13">
        <v>0</v>
      </c>
      <c r="O97" s="13">
        <v>0</v>
      </c>
      <c r="P97" s="13">
        <v>4092367.15</v>
      </c>
      <c r="Q97" s="13">
        <v>0</v>
      </c>
      <c r="R97" s="13">
        <v>190313.94</v>
      </c>
      <c r="S97" s="13">
        <v>431575.8</v>
      </c>
      <c r="T97" s="13">
        <v>25103.09</v>
      </c>
      <c r="U97" s="13">
        <v>113903.16</v>
      </c>
      <c r="V97" s="13">
        <v>135482.87</v>
      </c>
      <c r="W97" s="13">
        <v>0</v>
      </c>
      <c r="X97" s="13">
        <v>0</v>
      </c>
      <c r="Y97" s="13">
        <v>0</v>
      </c>
      <c r="Z97" s="13">
        <v>896378.86</v>
      </c>
      <c r="AA97" s="13">
        <v>0</v>
      </c>
      <c r="AB97" s="13">
        <v>227098.72</v>
      </c>
      <c r="AC97" s="13">
        <v>503881.68</v>
      </c>
      <c r="AD97" s="13">
        <v>730980.4</v>
      </c>
      <c r="AE97" s="13">
        <v>275873.65999999997</v>
      </c>
      <c r="AF97" s="13">
        <v>179933.45</v>
      </c>
      <c r="AG97" s="13">
        <v>38214.57</v>
      </c>
      <c r="AH97" s="13">
        <v>2577.12</v>
      </c>
      <c r="AI97" s="13">
        <v>496598.8</v>
      </c>
      <c r="AJ97" s="13">
        <v>117950.31</v>
      </c>
      <c r="AK97" s="13">
        <v>0</v>
      </c>
      <c r="AL97" s="13">
        <v>0</v>
      </c>
      <c r="AM97" s="13">
        <v>0</v>
      </c>
      <c r="AN97" s="13">
        <v>16711.12</v>
      </c>
      <c r="AO97" s="13">
        <v>0</v>
      </c>
      <c r="AP97" s="13">
        <v>9266.7199999999993</v>
      </c>
      <c r="AQ97" s="13">
        <v>6558.18</v>
      </c>
      <c r="AR97" s="13">
        <v>8411.14</v>
      </c>
      <c r="AS97" s="13">
        <v>158897.47</v>
      </c>
      <c r="AT97" s="13">
        <v>9966</v>
      </c>
      <c r="AU97" s="13">
        <v>0</v>
      </c>
      <c r="AV97" s="13">
        <v>1749</v>
      </c>
      <c r="AW97" s="13">
        <v>0</v>
      </c>
      <c r="AX97" s="13">
        <v>0</v>
      </c>
      <c r="AY97" s="13">
        <v>0</v>
      </c>
      <c r="AZ97" s="13">
        <v>11715</v>
      </c>
      <c r="BA97" s="13">
        <v>21367.27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21367.27</v>
      </c>
      <c r="BI97" s="13">
        <v>2315937.7999999998</v>
      </c>
      <c r="BJ97" s="13">
        <v>0</v>
      </c>
      <c r="BK97" s="13">
        <v>0</v>
      </c>
      <c r="BL97" s="13">
        <v>2315937.7999999998</v>
      </c>
    </row>
    <row r="98" spans="2:64" ht="14.25" x14ac:dyDescent="0.25">
      <c r="B98" s="11" t="s">
        <v>207</v>
      </c>
      <c r="C98" s="11" t="s">
        <v>208</v>
      </c>
      <c r="D98" s="13">
        <v>2169854.79</v>
      </c>
      <c r="E98" s="13">
        <v>0</v>
      </c>
      <c r="F98" s="13">
        <v>0</v>
      </c>
      <c r="G98" s="13">
        <v>38975</v>
      </c>
      <c r="H98" s="13">
        <v>38975</v>
      </c>
      <c r="I98" s="13">
        <v>1741524</v>
      </c>
      <c r="J98" s="13">
        <v>25000</v>
      </c>
      <c r="K98" s="13">
        <v>0</v>
      </c>
      <c r="L98" s="13">
        <v>1766524</v>
      </c>
      <c r="M98" s="13">
        <v>0</v>
      </c>
      <c r="N98" s="13">
        <v>0</v>
      </c>
      <c r="O98" s="13">
        <v>0</v>
      </c>
      <c r="P98" s="13">
        <v>3975353.79</v>
      </c>
      <c r="Q98" s="13">
        <v>715</v>
      </c>
      <c r="R98" s="13">
        <v>3900</v>
      </c>
      <c r="S98" s="13">
        <v>646521</v>
      </c>
      <c r="T98" s="13">
        <v>22054</v>
      </c>
      <c r="U98" s="13">
        <v>45681</v>
      </c>
      <c r="V98" s="13">
        <v>29675</v>
      </c>
      <c r="W98" s="13">
        <v>0</v>
      </c>
      <c r="X98" s="13">
        <v>27285</v>
      </c>
      <c r="Y98" s="13">
        <v>0</v>
      </c>
      <c r="Z98" s="13">
        <v>775831</v>
      </c>
      <c r="AA98" s="13">
        <v>0</v>
      </c>
      <c r="AB98" s="13">
        <v>103467</v>
      </c>
      <c r="AC98" s="13">
        <v>300470</v>
      </c>
      <c r="AD98" s="13">
        <v>403937</v>
      </c>
      <c r="AE98" s="13">
        <v>13796</v>
      </c>
      <c r="AF98" s="13">
        <v>5041</v>
      </c>
      <c r="AG98" s="13">
        <v>6011</v>
      </c>
      <c r="AH98" s="13">
        <v>205</v>
      </c>
      <c r="AI98" s="13">
        <v>25053</v>
      </c>
      <c r="AJ98" s="13">
        <v>834</v>
      </c>
      <c r="AK98" s="13">
        <v>0</v>
      </c>
      <c r="AL98" s="13">
        <v>0</v>
      </c>
      <c r="AM98" s="13">
        <v>0</v>
      </c>
      <c r="AN98" s="13">
        <v>0</v>
      </c>
      <c r="AO98" s="13">
        <v>81</v>
      </c>
      <c r="AP98" s="13">
        <v>0</v>
      </c>
      <c r="AQ98" s="13">
        <v>0</v>
      </c>
      <c r="AR98" s="13">
        <v>1</v>
      </c>
      <c r="AS98" s="13">
        <v>916</v>
      </c>
      <c r="AT98" s="13">
        <v>0</v>
      </c>
      <c r="AU98" s="13">
        <v>0</v>
      </c>
      <c r="AV98" s="13">
        <v>4064</v>
      </c>
      <c r="AW98" s="13">
        <v>0</v>
      </c>
      <c r="AX98" s="13">
        <v>0</v>
      </c>
      <c r="AY98" s="13">
        <v>0</v>
      </c>
      <c r="AZ98" s="13">
        <v>4064</v>
      </c>
      <c r="BA98" s="13">
        <v>15085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15085</v>
      </c>
      <c r="BI98" s="13">
        <v>1224886</v>
      </c>
      <c r="BJ98" s="13">
        <v>0</v>
      </c>
      <c r="BK98" s="13">
        <v>0</v>
      </c>
      <c r="BL98" s="13">
        <v>1224886</v>
      </c>
    </row>
    <row r="99" spans="2:64" ht="14.25" x14ac:dyDescent="0.25">
      <c r="B99" s="11" t="s">
        <v>209</v>
      </c>
      <c r="C99" s="11" t="s">
        <v>210</v>
      </c>
      <c r="D99" s="13">
        <v>1988785.93</v>
      </c>
      <c r="E99" s="13">
        <v>0</v>
      </c>
      <c r="F99" s="13">
        <v>0</v>
      </c>
      <c r="G99" s="13">
        <v>60449.62</v>
      </c>
      <c r="H99" s="13">
        <v>60449.62</v>
      </c>
      <c r="I99" s="13">
        <v>1717791.23</v>
      </c>
      <c r="J99" s="13">
        <v>30000</v>
      </c>
      <c r="K99" s="13">
        <v>0</v>
      </c>
      <c r="L99" s="13">
        <v>1747791.23</v>
      </c>
      <c r="M99" s="13">
        <v>0</v>
      </c>
      <c r="N99" s="13">
        <v>0</v>
      </c>
      <c r="O99" s="13">
        <v>0</v>
      </c>
      <c r="P99" s="13">
        <v>3797026.78</v>
      </c>
      <c r="Q99" s="13">
        <v>0</v>
      </c>
      <c r="R99" s="13">
        <v>181009.42</v>
      </c>
      <c r="S99" s="13">
        <v>254121.01</v>
      </c>
      <c r="T99" s="13">
        <v>52890.49</v>
      </c>
      <c r="U99" s="13">
        <v>39559.370000000003</v>
      </c>
      <c r="V99" s="13">
        <v>172201.49</v>
      </c>
      <c r="W99" s="13">
        <v>0</v>
      </c>
      <c r="X99" s="13">
        <v>21726.9</v>
      </c>
      <c r="Y99" s="13">
        <v>0</v>
      </c>
      <c r="Z99" s="13">
        <v>721508.68</v>
      </c>
      <c r="AA99" s="13">
        <v>0</v>
      </c>
      <c r="AB99" s="13">
        <v>70243.490000000005</v>
      </c>
      <c r="AC99" s="13">
        <v>191391.63</v>
      </c>
      <c r="AD99" s="13">
        <v>261635.12</v>
      </c>
      <c r="AE99" s="13">
        <v>53222.95</v>
      </c>
      <c r="AF99" s="13">
        <v>38899.339999999997</v>
      </c>
      <c r="AG99" s="13">
        <v>67993.77</v>
      </c>
      <c r="AH99" s="13">
        <v>370.72</v>
      </c>
      <c r="AI99" s="13">
        <v>160486.78</v>
      </c>
      <c r="AJ99" s="13">
        <v>35512.660000000003</v>
      </c>
      <c r="AK99" s="13">
        <v>0</v>
      </c>
      <c r="AL99" s="13">
        <v>0</v>
      </c>
      <c r="AM99" s="13">
        <v>0</v>
      </c>
      <c r="AN99" s="13">
        <v>34.5</v>
      </c>
      <c r="AO99" s="13">
        <v>0</v>
      </c>
      <c r="AP99" s="13">
        <v>492.73</v>
      </c>
      <c r="AQ99" s="13">
        <v>1320</v>
      </c>
      <c r="AR99" s="13">
        <v>11736.82</v>
      </c>
      <c r="AS99" s="13">
        <v>49096.71</v>
      </c>
      <c r="AT99" s="13">
        <v>0</v>
      </c>
      <c r="AU99" s="13">
        <v>0</v>
      </c>
      <c r="AV99" s="13">
        <v>14710.2</v>
      </c>
      <c r="AW99" s="13">
        <v>0</v>
      </c>
      <c r="AX99" s="13">
        <v>0</v>
      </c>
      <c r="AY99" s="13">
        <v>0</v>
      </c>
      <c r="AZ99" s="13">
        <v>14710.2</v>
      </c>
      <c r="BA99" s="13">
        <v>6799.69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6799.69</v>
      </c>
      <c r="BI99" s="13">
        <v>1214237.18</v>
      </c>
      <c r="BJ99" s="13">
        <v>0</v>
      </c>
      <c r="BK99" s="13">
        <v>0</v>
      </c>
      <c r="BL99" s="13">
        <v>1214237.18</v>
      </c>
    </row>
    <row r="100" spans="2:64" ht="14.25" x14ac:dyDescent="0.25">
      <c r="B100" s="11" t="s">
        <v>211</v>
      </c>
      <c r="C100" s="11" t="s">
        <v>212</v>
      </c>
      <c r="D100" s="13">
        <v>1683597.25</v>
      </c>
      <c r="E100" s="13">
        <v>0</v>
      </c>
      <c r="F100" s="13">
        <v>0</v>
      </c>
      <c r="G100" s="13">
        <v>524661</v>
      </c>
      <c r="H100" s="13">
        <v>524661</v>
      </c>
      <c r="I100" s="13">
        <v>2057129.28</v>
      </c>
      <c r="J100" s="13">
        <v>20000</v>
      </c>
      <c r="K100" s="13">
        <v>0</v>
      </c>
      <c r="L100" s="13">
        <v>2077129.28</v>
      </c>
      <c r="M100" s="13">
        <v>0</v>
      </c>
      <c r="N100" s="13">
        <v>0</v>
      </c>
      <c r="O100" s="13">
        <v>0</v>
      </c>
      <c r="P100" s="13">
        <v>4285387.53</v>
      </c>
      <c r="Q100" s="13">
        <v>0</v>
      </c>
      <c r="R100" s="13">
        <v>212804.06</v>
      </c>
      <c r="S100" s="13">
        <v>1060251.8899999999</v>
      </c>
      <c r="T100" s="13">
        <v>383.96</v>
      </c>
      <c r="U100" s="13">
        <v>42799.87</v>
      </c>
      <c r="V100" s="13">
        <v>368176.95</v>
      </c>
      <c r="W100" s="13">
        <v>0</v>
      </c>
      <c r="X100" s="13">
        <v>115444.44</v>
      </c>
      <c r="Y100" s="13">
        <v>2007.93</v>
      </c>
      <c r="Z100" s="13">
        <v>1801869.1</v>
      </c>
      <c r="AA100" s="13">
        <v>0</v>
      </c>
      <c r="AB100" s="13">
        <v>137394.06</v>
      </c>
      <c r="AC100" s="13">
        <v>145617.12</v>
      </c>
      <c r="AD100" s="13">
        <v>283011.18</v>
      </c>
      <c r="AE100" s="13">
        <v>74210.52</v>
      </c>
      <c r="AF100" s="13">
        <v>31671.84</v>
      </c>
      <c r="AG100" s="13">
        <v>22916.27</v>
      </c>
      <c r="AH100" s="13">
        <v>271.87</v>
      </c>
      <c r="AI100" s="13">
        <v>129070.5</v>
      </c>
      <c r="AJ100" s="13">
        <v>88152.42</v>
      </c>
      <c r="AK100" s="13">
        <v>0</v>
      </c>
      <c r="AL100" s="13">
        <v>2191.94</v>
      </c>
      <c r="AM100" s="13">
        <v>0</v>
      </c>
      <c r="AN100" s="13">
        <v>1360.31</v>
      </c>
      <c r="AO100" s="13">
        <v>2744.24</v>
      </c>
      <c r="AP100" s="13">
        <v>0</v>
      </c>
      <c r="AQ100" s="13">
        <v>797.05</v>
      </c>
      <c r="AR100" s="13">
        <v>5783.33</v>
      </c>
      <c r="AS100" s="13">
        <v>101029.29</v>
      </c>
      <c r="AT100" s="13">
        <v>0</v>
      </c>
      <c r="AU100" s="13">
        <v>0</v>
      </c>
      <c r="AV100" s="13">
        <v>31975.86</v>
      </c>
      <c r="AW100" s="13">
        <v>0</v>
      </c>
      <c r="AX100" s="13">
        <v>0</v>
      </c>
      <c r="AY100" s="13">
        <v>0</v>
      </c>
      <c r="AZ100" s="13">
        <v>31975.86</v>
      </c>
      <c r="BA100" s="13">
        <v>12737.21</v>
      </c>
      <c r="BB100" s="13">
        <v>22933</v>
      </c>
      <c r="BC100" s="13">
        <v>0</v>
      </c>
      <c r="BD100" s="13">
        <v>0</v>
      </c>
      <c r="BE100" s="13">
        <v>0</v>
      </c>
      <c r="BF100" s="13">
        <v>-3735.01</v>
      </c>
      <c r="BG100" s="13">
        <v>623.13</v>
      </c>
      <c r="BH100" s="13">
        <v>32558.33</v>
      </c>
      <c r="BI100" s="13">
        <v>2379514.2599999998</v>
      </c>
      <c r="BJ100" s="13">
        <v>0</v>
      </c>
      <c r="BK100" s="13">
        <v>0</v>
      </c>
      <c r="BL100" s="13">
        <v>2379514.2599999998</v>
      </c>
    </row>
    <row r="101" spans="2:64" ht="14.25" x14ac:dyDescent="0.25">
      <c r="B101" s="11" t="s">
        <v>213</v>
      </c>
      <c r="C101" s="11" t="s">
        <v>214</v>
      </c>
      <c r="D101" s="13">
        <v>95521.37</v>
      </c>
      <c r="E101" s="13">
        <v>0</v>
      </c>
      <c r="F101" s="13">
        <v>0</v>
      </c>
      <c r="G101" s="13">
        <v>23781.64</v>
      </c>
      <c r="H101" s="13">
        <v>23781.64</v>
      </c>
      <c r="I101" s="13">
        <v>1768090.16</v>
      </c>
      <c r="J101" s="13">
        <v>25000</v>
      </c>
      <c r="K101" s="13">
        <v>1342.57</v>
      </c>
      <c r="L101" s="13">
        <v>1794432.73</v>
      </c>
      <c r="M101" s="13">
        <v>20825.12</v>
      </c>
      <c r="N101" s="13">
        <v>0</v>
      </c>
      <c r="O101" s="13">
        <v>20825.12</v>
      </c>
      <c r="P101" s="13">
        <v>1934560.86</v>
      </c>
      <c r="Q101" s="13">
        <v>0</v>
      </c>
      <c r="R101" s="13">
        <v>281457.21000000002</v>
      </c>
      <c r="S101" s="13">
        <v>851395.92</v>
      </c>
      <c r="T101" s="13">
        <v>0</v>
      </c>
      <c r="U101" s="13">
        <v>99555.36</v>
      </c>
      <c r="V101" s="13">
        <v>12057.03</v>
      </c>
      <c r="W101" s="13">
        <v>0</v>
      </c>
      <c r="X101" s="13">
        <v>0</v>
      </c>
      <c r="Y101" s="13">
        <v>6600.41</v>
      </c>
      <c r="Z101" s="13">
        <v>1251065.93</v>
      </c>
      <c r="AA101" s="13">
        <v>0</v>
      </c>
      <c r="AB101" s="13">
        <v>94719.5</v>
      </c>
      <c r="AC101" s="13">
        <v>213604.3</v>
      </c>
      <c r="AD101" s="13">
        <v>308323.8</v>
      </c>
      <c r="AE101" s="13">
        <v>41854.400000000001</v>
      </c>
      <c r="AF101" s="13">
        <v>14648.16</v>
      </c>
      <c r="AG101" s="13">
        <v>18587.16</v>
      </c>
      <c r="AH101" s="13">
        <v>3470.74</v>
      </c>
      <c r="AI101" s="13">
        <v>78560.460000000006</v>
      </c>
      <c r="AJ101" s="13">
        <v>89977.38</v>
      </c>
      <c r="AK101" s="13">
        <v>0</v>
      </c>
      <c r="AL101" s="13">
        <v>0</v>
      </c>
      <c r="AM101" s="13">
        <v>0</v>
      </c>
      <c r="AN101" s="13">
        <v>58386.34</v>
      </c>
      <c r="AO101" s="13">
        <v>0</v>
      </c>
      <c r="AP101" s="13">
        <v>0</v>
      </c>
      <c r="AQ101" s="13">
        <v>7400.26</v>
      </c>
      <c r="AR101" s="13">
        <v>0</v>
      </c>
      <c r="AS101" s="13">
        <v>155763.98000000001</v>
      </c>
      <c r="AT101" s="13">
        <v>1687242</v>
      </c>
      <c r="AU101" s="13">
        <v>6965281</v>
      </c>
      <c r="AV101" s="13">
        <v>20325.169999999998</v>
      </c>
      <c r="AW101" s="13">
        <v>0</v>
      </c>
      <c r="AX101" s="13">
        <v>0</v>
      </c>
      <c r="AY101" s="13">
        <v>0</v>
      </c>
      <c r="AZ101" s="13">
        <v>8672848.1699999999</v>
      </c>
      <c r="BA101" s="13">
        <v>1501.6</v>
      </c>
      <c r="BB101" s="13">
        <v>270948.37</v>
      </c>
      <c r="BC101" s="13">
        <v>410210.17</v>
      </c>
      <c r="BD101" s="13">
        <v>0</v>
      </c>
      <c r="BE101" s="13">
        <v>0</v>
      </c>
      <c r="BF101" s="13">
        <v>0</v>
      </c>
      <c r="BG101" s="13">
        <v>0</v>
      </c>
      <c r="BH101" s="13">
        <v>682660.14</v>
      </c>
      <c r="BI101" s="13">
        <v>11149222.48</v>
      </c>
      <c r="BJ101" s="13">
        <v>-9745698.1899999995</v>
      </c>
      <c r="BK101" s="13">
        <v>-9745698.1899999995</v>
      </c>
      <c r="BL101" s="13">
        <v>1403524.29</v>
      </c>
    </row>
    <row r="102" spans="2:64" ht="14.25" x14ac:dyDescent="0.25">
      <c r="B102" s="11" t="s">
        <v>215</v>
      </c>
      <c r="C102" s="11" t="s">
        <v>216</v>
      </c>
      <c r="D102" s="13">
        <v>249583.42</v>
      </c>
      <c r="E102" s="13">
        <v>0</v>
      </c>
      <c r="F102" s="13">
        <v>0</v>
      </c>
      <c r="G102" s="13">
        <v>33540.11</v>
      </c>
      <c r="H102" s="13">
        <v>33540.11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283123.53000000003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10006</v>
      </c>
      <c r="AF102" s="13">
        <v>39933.79</v>
      </c>
      <c r="AG102" s="13">
        <v>29689.4</v>
      </c>
      <c r="AH102" s="13">
        <v>0</v>
      </c>
      <c r="AI102" s="13">
        <v>79629.19</v>
      </c>
      <c r="AJ102" s="13">
        <v>149.69999999999999</v>
      </c>
      <c r="AK102" s="13">
        <v>7634.56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7784.26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682.14</v>
      </c>
      <c r="BB102" s="13">
        <v>0</v>
      </c>
      <c r="BC102" s="13">
        <v>46481.36</v>
      </c>
      <c r="BD102" s="13">
        <v>0</v>
      </c>
      <c r="BE102" s="13">
        <v>0</v>
      </c>
      <c r="BF102" s="13">
        <v>0</v>
      </c>
      <c r="BG102" s="13">
        <v>0</v>
      </c>
      <c r="BH102" s="13">
        <v>47163.5</v>
      </c>
      <c r="BI102" s="13">
        <v>134576.95000000001</v>
      </c>
      <c r="BJ102" s="13">
        <v>0</v>
      </c>
      <c r="BK102" s="13">
        <v>0</v>
      </c>
      <c r="BL102" s="13">
        <v>134576.95000000001</v>
      </c>
    </row>
    <row r="103" spans="2:64" ht="14.25" x14ac:dyDescent="0.25">
      <c r="B103" s="11" t="s">
        <v>217</v>
      </c>
      <c r="C103" s="11" t="s">
        <v>218</v>
      </c>
      <c r="D103" s="13">
        <v>4013906.76</v>
      </c>
      <c r="E103" s="13">
        <v>0</v>
      </c>
      <c r="F103" s="13">
        <v>0</v>
      </c>
      <c r="G103" s="13">
        <v>55079.35</v>
      </c>
      <c r="H103" s="13">
        <v>55079.35</v>
      </c>
      <c r="I103" s="13">
        <v>3640026.92</v>
      </c>
      <c r="J103" s="13">
        <v>0</v>
      </c>
      <c r="K103" s="13">
        <v>2218.09</v>
      </c>
      <c r="L103" s="13">
        <v>3642245.01</v>
      </c>
      <c r="M103" s="13">
        <v>0</v>
      </c>
      <c r="N103" s="13">
        <v>0</v>
      </c>
      <c r="O103" s="13">
        <v>0</v>
      </c>
      <c r="P103" s="13">
        <v>7711231.1200000001</v>
      </c>
      <c r="Q103" s="13">
        <v>0</v>
      </c>
      <c r="R103" s="13">
        <v>368113.23</v>
      </c>
      <c r="S103" s="13">
        <v>1167067.8700000001</v>
      </c>
      <c r="T103" s="13">
        <v>237982.78</v>
      </c>
      <c r="U103" s="13">
        <v>204149.6</v>
      </c>
      <c r="V103" s="13">
        <v>84733.78</v>
      </c>
      <c r="W103" s="13">
        <v>0</v>
      </c>
      <c r="X103" s="13">
        <v>54790.87</v>
      </c>
      <c r="Y103" s="13">
        <v>7112.39</v>
      </c>
      <c r="Z103" s="13">
        <v>2123950.52</v>
      </c>
      <c r="AA103" s="13">
        <v>0</v>
      </c>
      <c r="AB103" s="13">
        <v>111928.25</v>
      </c>
      <c r="AC103" s="13">
        <v>475886.25</v>
      </c>
      <c r="AD103" s="13">
        <v>587814.5</v>
      </c>
      <c r="AE103" s="13">
        <v>-2340.5</v>
      </c>
      <c r="AF103" s="13">
        <v>44452.07</v>
      </c>
      <c r="AG103" s="13">
        <v>8269.61</v>
      </c>
      <c r="AH103" s="13">
        <v>0</v>
      </c>
      <c r="AI103" s="13">
        <v>50381.18</v>
      </c>
      <c r="AJ103" s="13">
        <v>48870.2</v>
      </c>
      <c r="AK103" s="13">
        <v>5996.51</v>
      </c>
      <c r="AL103" s="13">
        <v>0</v>
      </c>
      <c r="AM103" s="13">
        <v>0</v>
      </c>
      <c r="AN103" s="13">
        <v>12511.53</v>
      </c>
      <c r="AO103" s="13">
        <v>-46</v>
      </c>
      <c r="AP103" s="13">
        <v>-162334.85</v>
      </c>
      <c r="AQ103" s="13">
        <v>-3289</v>
      </c>
      <c r="AR103" s="13">
        <v>1028.4000000000001</v>
      </c>
      <c r="AS103" s="13">
        <v>-97263.21</v>
      </c>
      <c r="AT103" s="13">
        <v>0</v>
      </c>
      <c r="AU103" s="13">
        <v>0</v>
      </c>
      <c r="AV103" s="13">
        <v>75736.44</v>
      </c>
      <c r="AW103" s="13">
        <v>0</v>
      </c>
      <c r="AX103" s="13">
        <v>0</v>
      </c>
      <c r="AY103" s="13">
        <v>0</v>
      </c>
      <c r="AZ103" s="13">
        <v>75736.44</v>
      </c>
      <c r="BA103" s="13">
        <v>189.75</v>
      </c>
      <c r="BB103" s="13">
        <v>38090</v>
      </c>
      <c r="BC103" s="13">
        <v>0</v>
      </c>
      <c r="BD103" s="13">
        <v>0</v>
      </c>
      <c r="BE103" s="13">
        <v>0</v>
      </c>
      <c r="BF103" s="13">
        <v>-5541.74</v>
      </c>
      <c r="BG103" s="13">
        <v>13184.44</v>
      </c>
      <c r="BH103" s="13">
        <v>45922.45</v>
      </c>
      <c r="BI103" s="13">
        <v>2786541.88</v>
      </c>
      <c r="BJ103" s="13">
        <v>0</v>
      </c>
      <c r="BK103" s="13">
        <v>0</v>
      </c>
      <c r="BL103" s="13">
        <v>2786541.88</v>
      </c>
    </row>
    <row r="104" spans="2:64" ht="14.25" x14ac:dyDescent="0.25">
      <c r="B104" s="11" t="s">
        <v>219</v>
      </c>
      <c r="C104" s="11" t="s">
        <v>220</v>
      </c>
      <c r="D104" s="13">
        <v>3306569.17</v>
      </c>
      <c r="E104" s="13">
        <v>0</v>
      </c>
      <c r="F104" s="13">
        <v>0</v>
      </c>
      <c r="G104" s="13">
        <v>9334.24</v>
      </c>
      <c r="H104" s="13">
        <v>9334.24</v>
      </c>
      <c r="I104" s="13">
        <v>1689982.65</v>
      </c>
      <c r="J104" s="13">
        <v>25000</v>
      </c>
      <c r="K104" s="13">
        <v>0</v>
      </c>
      <c r="L104" s="13">
        <v>1714982.65</v>
      </c>
      <c r="M104" s="13">
        <v>0</v>
      </c>
      <c r="N104" s="13">
        <v>0</v>
      </c>
      <c r="O104" s="13">
        <v>0</v>
      </c>
      <c r="P104" s="13">
        <v>5030886.0599999996</v>
      </c>
      <c r="Q104" s="13">
        <v>162676.25</v>
      </c>
      <c r="R104" s="13">
        <v>96799.92</v>
      </c>
      <c r="S104" s="13">
        <v>847013.99</v>
      </c>
      <c r="T104" s="13">
        <v>0</v>
      </c>
      <c r="U104" s="13">
        <v>69036.52</v>
      </c>
      <c r="V104" s="13">
        <v>153400.98000000001</v>
      </c>
      <c r="W104" s="13">
        <v>0</v>
      </c>
      <c r="X104" s="13">
        <v>2684</v>
      </c>
      <c r="Y104" s="13">
        <v>0</v>
      </c>
      <c r="Z104" s="13">
        <v>1331611.6599999999</v>
      </c>
      <c r="AA104" s="13">
        <v>250504.57</v>
      </c>
      <c r="AB104" s="13">
        <v>98784.17</v>
      </c>
      <c r="AC104" s="13">
        <v>88873.52</v>
      </c>
      <c r="AD104" s="13">
        <v>438162.26</v>
      </c>
      <c r="AE104" s="13">
        <v>64031.39</v>
      </c>
      <c r="AF104" s="13">
        <v>0</v>
      </c>
      <c r="AG104" s="13">
        <v>1461</v>
      </c>
      <c r="AH104" s="13">
        <v>59.56</v>
      </c>
      <c r="AI104" s="13">
        <v>65551.95</v>
      </c>
      <c r="AJ104" s="13">
        <v>29614.79</v>
      </c>
      <c r="AK104" s="13">
        <v>0</v>
      </c>
      <c r="AL104" s="13">
        <v>0</v>
      </c>
      <c r="AM104" s="13">
        <v>0</v>
      </c>
      <c r="AN104" s="13">
        <v>32335.599999999999</v>
      </c>
      <c r="AO104" s="13">
        <v>1988.44</v>
      </c>
      <c r="AP104" s="13">
        <v>7598.76</v>
      </c>
      <c r="AQ104" s="13">
        <v>2760.46</v>
      </c>
      <c r="AR104" s="13">
        <v>0</v>
      </c>
      <c r="AS104" s="13">
        <v>74298.05</v>
      </c>
      <c r="AT104" s="13">
        <v>0</v>
      </c>
      <c r="AU104" s="13">
        <v>0</v>
      </c>
      <c r="AV104" s="13">
        <v>4886.1000000000004</v>
      </c>
      <c r="AW104" s="13">
        <v>0</v>
      </c>
      <c r="AX104" s="13">
        <v>0</v>
      </c>
      <c r="AY104" s="13">
        <v>0</v>
      </c>
      <c r="AZ104" s="13">
        <v>4886.1000000000004</v>
      </c>
      <c r="BA104" s="13">
        <v>19158.689999999999</v>
      </c>
      <c r="BB104" s="13">
        <v>0</v>
      </c>
      <c r="BC104" s="13">
        <v>0</v>
      </c>
      <c r="BD104" s="13">
        <v>0</v>
      </c>
      <c r="BE104" s="13">
        <v>-27984.98</v>
      </c>
      <c r="BF104" s="13">
        <v>-2175.81</v>
      </c>
      <c r="BG104" s="13">
        <v>3200</v>
      </c>
      <c r="BH104" s="13">
        <v>-7802.1</v>
      </c>
      <c r="BI104" s="13">
        <v>1906707.92</v>
      </c>
      <c r="BJ104" s="13">
        <v>-335202.68</v>
      </c>
      <c r="BK104" s="13">
        <v>-335202.68</v>
      </c>
      <c r="BL104" s="13">
        <v>1571505.24</v>
      </c>
    </row>
    <row r="105" spans="2:64" ht="14.25" x14ac:dyDescent="0.25">
      <c r="B105" s="11" t="s">
        <v>221</v>
      </c>
      <c r="C105" s="11" t="s">
        <v>222</v>
      </c>
      <c r="D105" s="13">
        <v>3920300.59</v>
      </c>
      <c r="E105" s="13">
        <v>0</v>
      </c>
      <c r="F105" s="13">
        <v>0</v>
      </c>
      <c r="G105" s="13">
        <v>137920.74</v>
      </c>
      <c r="H105" s="13">
        <v>137920.74</v>
      </c>
      <c r="I105" s="13">
        <v>3418921.81</v>
      </c>
      <c r="J105" s="13">
        <v>20000</v>
      </c>
      <c r="K105" s="13">
        <v>0</v>
      </c>
      <c r="L105" s="13">
        <v>3438921.81</v>
      </c>
      <c r="M105" s="13">
        <v>0</v>
      </c>
      <c r="N105" s="13">
        <v>0</v>
      </c>
      <c r="O105" s="13">
        <v>0</v>
      </c>
      <c r="P105" s="13">
        <v>7497143.1399999997</v>
      </c>
      <c r="Q105" s="13">
        <v>0</v>
      </c>
      <c r="R105" s="13">
        <v>324681.40999999997</v>
      </c>
      <c r="S105" s="13">
        <v>935811.08</v>
      </c>
      <c r="T105" s="13">
        <v>112104.35</v>
      </c>
      <c r="U105" s="13">
        <v>141972.48000000001</v>
      </c>
      <c r="V105" s="13">
        <v>271461.45</v>
      </c>
      <c r="W105" s="13">
        <v>0</v>
      </c>
      <c r="X105" s="13">
        <v>0</v>
      </c>
      <c r="Y105" s="13">
        <v>0</v>
      </c>
      <c r="Z105" s="13">
        <v>1786030.77</v>
      </c>
      <c r="AA105" s="13">
        <v>0</v>
      </c>
      <c r="AB105" s="13">
        <v>211563.34</v>
      </c>
      <c r="AC105" s="13">
        <v>324895.96999999997</v>
      </c>
      <c r="AD105" s="13">
        <v>536459.31000000006</v>
      </c>
      <c r="AE105" s="13">
        <v>101126.86</v>
      </c>
      <c r="AF105" s="13">
        <v>375808.23</v>
      </c>
      <c r="AG105" s="13">
        <v>70464.27</v>
      </c>
      <c r="AH105" s="13">
        <v>0</v>
      </c>
      <c r="AI105" s="13">
        <v>547399.36</v>
      </c>
      <c r="AJ105" s="13">
        <v>83172.009999999995</v>
      </c>
      <c r="AK105" s="13">
        <v>0</v>
      </c>
      <c r="AL105" s="13">
        <v>0</v>
      </c>
      <c r="AM105" s="13">
        <v>0</v>
      </c>
      <c r="AN105" s="13">
        <v>4029.14</v>
      </c>
      <c r="AO105" s="13">
        <v>0</v>
      </c>
      <c r="AP105" s="13">
        <v>0</v>
      </c>
      <c r="AQ105" s="13">
        <v>13.92</v>
      </c>
      <c r="AR105" s="13">
        <v>25634.25</v>
      </c>
      <c r="AS105" s="13">
        <v>112849.32</v>
      </c>
      <c r="AT105" s="13">
        <v>17547</v>
      </c>
      <c r="AU105" s="13">
        <v>0</v>
      </c>
      <c r="AV105" s="13">
        <v>11463.1</v>
      </c>
      <c r="AW105" s="13">
        <v>0</v>
      </c>
      <c r="AX105" s="13">
        <v>0</v>
      </c>
      <c r="AY105" s="13">
        <v>0</v>
      </c>
      <c r="AZ105" s="13">
        <v>29010.1</v>
      </c>
      <c r="BA105" s="13">
        <v>14004.34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14004.34</v>
      </c>
      <c r="BI105" s="13">
        <v>3025753.2</v>
      </c>
      <c r="BJ105" s="13">
        <v>0</v>
      </c>
      <c r="BK105" s="13">
        <v>0</v>
      </c>
      <c r="BL105" s="13">
        <v>3025753.2</v>
      </c>
    </row>
    <row r="106" spans="2:64" ht="14.25" x14ac:dyDescent="0.25">
      <c r="B106" s="11" t="s">
        <v>223</v>
      </c>
      <c r="C106" s="11" t="s">
        <v>224</v>
      </c>
      <c r="D106" s="13">
        <v>817391.77</v>
      </c>
      <c r="E106" s="13">
        <v>0</v>
      </c>
      <c r="F106" s="13">
        <v>0</v>
      </c>
      <c r="G106" s="13">
        <v>647030.46</v>
      </c>
      <c r="H106" s="13">
        <v>647030.46</v>
      </c>
      <c r="I106" s="13">
        <v>1894959.35</v>
      </c>
      <c r="J106" s="13">
        <v>25000</v>
      </c>
      <c r="K106" s="13">
        <v>53400</v>
      </c>
      <c r="L106" s="13">
        <v>1973359.35</v>
      </c>
      <c r="M106" s="13">
        <v>0</v>
      </c>
      <c r="N106" s="13">
        <v>0</v>
      </c>
      <c r="O106" s="13">
        <v>0</v>
      </c>
      <c r="P106" s="13">
        <v>3437781.58</v>
      </c>
      <c r="Q106" s="13">
        <v>55050.080000000002</v>
      </c>
      <c r="R106" s="13">
        <v>253362.73</v>
      </c>
      <c r="S106" s="13">
        <v>1327806.8500000001</v>
      </c>
      <c r="T106" s="13">
        <v>14295.9</v>
      </c>
      <c r="U106" s="13">
        <v>198143.84</v>
      </c>
      <c r="V106" s="13">
        <v>35807.08</v>
      </c>
      <c r="W106" s="13">
        <v>0</v>
      </c>
      <c r="X106" s="13">
        <v>40926.1</v>
      </c>
      <c r="Y106" s="13">
        <v>85630.37</v>
      </c>
      <c r="Z106" s="13">
        <v>2011022.95</v>
      </c>
      <c r="AA106" s="13">
        <v>0</v>
      </c>
      <c r="AB106" s="13">
        <v>143011.34</v>
      </c>
      <c r="AC106" s="13">
        <v>340140.25</v>
      </c>
      <c r="AD106" s="13">
        <v>483151.59</v>
      </c>
      <c r="AE106" s="13">
        <v>156520.32000000001</v>
      </c>
      <c r="AF106" s="13">
        <v>6433.52</v>
      </c>
      <c r="AG106" s="13">
        <v>150652.66</v>
      </c>
      <c r="AH106" s="13">
        <v>0</v>
      </c>
      <c r="AI106" s="13">
        <v>313606.5</v>
      </c>
      <c r="AJ106" s="13">
        <v>117129.27</v>
      </c>
      <c r="AK106" s="13">
        <v>269.25</v>
      </c>
      <c r="AL106" s="13">
        <v>0</v>
      </c>
      <c r="AM106" s="13">
        <v>0</v>
      </c>
      <c r="AN106" s="13">
        <v>9701.52</v>
      </c>
      <c r="AO106" s="13">
        <v>3074.67</v>
      </c>
      <c r="AP106" s="13">
        <v>34612.089999999997</v>
      </c>
      <c r="AQ106" s="13">
        <v>31044.03</v>
      </c>
      <c r="AR106" s="13">
        <v>0</v>
      </c>
      <c r="AS106" s="13">
        <v>195830.83</v>
      </c>
      <c r="AT106" s="13">
        <v>0</v>
      </c>
      <c r="AU106" s="13">
        <v>0</v>
      </c>
      <c r="AV106" s="13">
        <v>66698.759999999995</v>
      </c>
      <c r="AW106" s="13">
        <v>0</v>
      </c>
      <c r="AX106" s="13">
        <v>0</v>
      </c>
      <c r="AY106" s="13">
        <v>0</v>
      </c>
      <c r="AZ106" s="13">
        <v>66698.759999999995</v>
      </c>
      <c r="BA106" s="13">
        <v>9682.7000000000007</v>
      </c>
      <c r="BB106" s="13">
        <v>0</v>
      </c>
      <c r="BC106" s="13">
        <v>0</v>
      </c>
      <c r="BD106" s="13">
        <v>0</v>
      </c>
      <c r="BE106" s="13">
        <v>-8247.3700000000008</v>
      </c>
      <c r="BF106" s="13">
        <v>-12846.3</v>
      </c>
      <c r="BG106" s="13">
        <v>0</v>
      </c>
      <c r="BH106" s="13">
        <v>-11410.97</v>
      </c>
      <c r="BI106" s="13">
        <v>3058899.66</v>
      </c>
      <c r="BJ106" s="13">
        <v>-557013.54</v>
      </c>
      <c r="BK106" s="13">
        <v>-557013.54</v>
      </c>
      <c r="BL106" s="13">
        <v>2501886.12</v>
      </c>
    </row>
    <row r="107" spans="2:64" ht="14.25" x14ac:dyDescent="0.25">
      <c r="B107" s="11" t="s">
        <v>225</v>
      </c>
      <c r="C107" s="11" t="s">
        <v>226</v>
      </c>
      <c r="D107" s="13">
        <v>1126207.3400000001</v>
      </c>
      <c r="E107" s="13">
        <v>0</v>
      </c>
      <c r="F107" s="13">
        <v>0</v>
      </c>
      <c r="G107" s="13">
        <v>36069.019999999997</v>
      </c>
      <c r="H107" s="13">
        <v>36069.019999999997</v>
      </c>
      <c r="I107" s="13">
        <v>1479907.14</v>
      </c>
      <c r="J107" s="13">
        <v>30000</v>
      </c>
      <c r="K107" s="13">
        <v>0</v>
      </c>
      <c r="L107" s="13">
        <v>1509907.14</v>
      </c>
      <c r="M107" s="13">
        <v>0</v>
      </c>
      <c r="N107" s="13">
        <v>0</v>
      </c>
      <c r="O107" s="13">
        <v>0</v>
      </c>
      <c r="P107" s="13">
        <v>2672183.5</v>
      </c>
      <c r="Q107" s="13">
        <v>0</v>
      </c>
      <c r="R107" s="13">
        <v>27365.31</v>
      </c>
      <c r="S107" s="13">
        <v>635508.62</v>
      </c>
      <c r="T107" s="13">
        <v>0</v>
      </c>
      <c r="U107" s="13">
        <v>78253.48</v>
      </c>
      <c r="V107" s="13">
        <v>96246.44</v>
      </c>
      <c r="W107" s="13">
        <v>0</v>
      </c>
      <c r="X107" s="13">
        <v>28223.94</v>
      </c>
      <c r="Y107" s="13">
        <v>0</v>
      </c>
      <c r="Z107" s="13">
        <v>865597.79</v>
      </c>
      <c r="AA107" s="13">
        <v>0</v>
      </c>
      <c r="AB107" s="13">
        <v>78085.81</v>
      </c>
      <c r="AC107" s="13">
        <v>7780.78</v>
      </c>
      <c r="AD107" s="13">
        <v>85866.59</v>
      </c>
      <c r="AE107" s="13">
        <v>11257.21</v>
      </c>
      <c r="AF107" s="13">
        <v>20653.36</v>
      </c>
      <c r="AG107" s="13">
        <v>28537.040000000001</v>
      </c>
      <c r="AH107" s="13">
        <v>1979.51</v>
      </c>
      <c r="AI107" s="13">
        <v>62427.12</v>
      </c>
      <c r="AJ107" s="13">
        <v>66356.72</v>
      </c>
      <c r="AK107" s="13">
        <v>2947.51</v>
      </c>
      <c r="AL107" s="13">
        <v>0</v>
      </c>
      <c r="AM107" s="13">
        <v>0</v>
      </c>
      <c r="AN107" s="13">
        <v>2540.31</v>
      </c>
      <c r="AO107" s="13">
        <v>9683.14</v>
      </c>
      <c r="AP107" s="13">
        <v>0</v>
      </c>
      <c r="AQ107" s="13">
        <v>9688.07</v>
      </c>
      <c r="AR107" s="13">
        <v>19135.509999999998</v>
      </c>
      <c r="AS107" s="13">
        <v>110351.26</v>
      </c>
      <c r="AT107" s="13">
        <v>9873.4</v>
      </c>
      <c r="AU107" s="13">
        <v>0</v>
      </c>
      <c r="AV107" s="13">
        <v>37660.519999999997</v>
      </c>
      <c r="AW107" s="13">
        <v>0</v>
      </c>
      <c r="AX107" s="13">
        <v>0</v>
      </c>
      <c r="AY107" s="13">
        <v>0</v>
      </c>
      <c r="AZ107" s="13">
        <v>47533.919999999998</v>
      </c>
      <c r="BA107" s="13">
        <v>6541.07</v>
      </c>
      <c r="BB107" s="13">
        <v>33965.269999999997</v>
      </c>
      <c r="BC107" s="13">
        <v>0</v>
      </c>
      <c r="BD107" s="13">
        <v>0</v>
      </c>
      <c r="BE107" s="13">
        <v>0</v>
      </c>
      <c r="BF107" s="13">
        <v>-4607.6400000000003</v>
      </c>
      <c r="BG107" s="13">
        <v>1</v>
      </c>
      <c r="BH107" s="13">
        <v>35899.699999999997</v>
      </c>
      <c r="BI107" s="13">
        <v>1207676.3799999999</v>
      </c>
      <c r="BJ107" s="13">
        <v>0</v>
      </c>
      <c r="BK107" s="13">
        <v>0</v>
      </c>
      <c r="BL107" s="13">
        <v>1207676.3799999999</v>
      </c>
    </row>
    <row r="108" spans="2:64" ht="14.25" x14ac:dyDescent="0.25">
      <c r="B108" s="11" t="s">
        <v>227</v>
      </c>
      <c r="C108" s="11" t="s">
        <v>228</v>
      </c>
      <c r="D108" s="13">
        <v>1919780.21</v>
      </c>
      <c r="E108" s="13">
        <v>0</v>
      </c>
      <c r="F108" s="13">
        <v>0</v>
      </c>
      <c r="G108" s="13">
        <v>37455.75</v>
      </c>
      <c r="H108" s="13">
        <v>37455.75</v>
      </c>
      <c r="I108" s="13">
        <v>2288758.73</v>
      </c>
      <c r="J108" s="13">
        <v>20000</v>
      </c>
      <c r="K108" s="13">
        <v>0</v>
      </c>
      <c r="L108" s="13">
        <v>2308758.73</v>
      </c>
      <c r="M108" s="13">
        <v>0</v>
      </c>
      <c r="N108" s="13">
        <v>0</v>
      </c>
      <c r="O108" s="13">
        <v>0</v>
      </c>
      <c r="P108" s="13">
        <v>4265994.6900000004</v>
      </c>
      <c r="Q108" s="13">
        <v>0</v>
      </c>
      <c r="R108" s="13">
        <v>186667.42</v>
      </c>
      <c r="S108" s="13">
        <v>616389.61</v>
      </c>
      <c r="T108" s="13">
        <v>28334.1</v>
      </c>
      <c r="U108" s="13">
        <v>88067.28</v>
      </c>
      <c r="V108" s="13">
        <v>144588.24</v>
      </c>
      <c r="W108" s="13">
        <v>0</v>
      </c>
      <c r="X108" s="13">
        <v>110041.01</v>
      </c>
      <c r="Y108" s="13">
        <v>0</v>
      </c>
      <c r="Z108" s="13">
        <v>1174087.6599999999</v>
      </c>
      <c r="AA108" s="13">
        <v>0</v>
      </c>
      <c r="AB108" s="13">
        <v>100074.35</v>
      </c>
      <c r="AC108" s="13">
        <v>434026.03</v>
      </c>
      <c r="AD108" s="13">
        <v>534100.38</v>
      </c>
      <c r="AE108" s="13">
        <v>36069.949999999997</v>
      </c>
      <c r="AF108" s="13">
        <v>0</v>
      </c>
      <c r="AG108" s="13">
        <v>1776.71</v>
      </c>
      <c r="AH108" s="13">
        <v>0</v>
      </c>
      <c r="AI108" s="13">
        <v>37846.660000000003</v>
      </c>
      <c r="AJ108" s="13">
        <v>10765.23</v>
      </c>
      <c r="AK108" s="13">
        <v>0</v>
      </c>
      <c r="AL108" s="13">
        <v>450.8</v>
      </c>
      <c r="AM108" s="13">
        <v>0</v>
      </c>
      <c r="AN108" s="13">
        <v>3625.31</v>
      </c>
      <c r="AO108" s="13">
        <v>0</v>
      </c>
      <c r="AP108" s="13">
        <v>4836.3599999999997</v>
      </c>
      <c r="AQ108" s="13">
        <v>3866.91</v>
      </c>
      <c r="AR108" s="13">
        <v>22932.67</v>
      </c>
      <c r="AS108" s="13">
        <v>46477.279999999999</v>
      </c>
      <c r="AT108" s="13">
        <v>0</v>
      </c>
      <c r="AU108" s="13">
        <v>0</v>
      </c>
      <c r="AV108" s="13">
        <v>21300.84</v>
      </c>
      <c r="AW108" s="13">
        <v>0</v>
      </c>
      <c r="AX108" s="13">
        <v>0</v>
      </c>
      <c r="AY108" s="13">
        <v>0</v>
      </c>
      <c r="AZ108" s="13">
        <v>21300.84</v>
      </c>
      <c r="BA108" s="13">
        <v>4281.0600000000004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4281.0600000000004</v>
      </c>
      <c r="BI108" s="13">
        <v>1818093.88</v>
      </c>
      <c r="BJ108" s="13">
        <v>0</v>
      </c>
      <c r="BK108" s="13">
        <v>0</v>
      </c>
      <c r="BL108" s="13">
        <v>1818093.88</v>
      </c>
    </row>
    <row r="109" spans="2:64" ht="14.25" x14ac:dyDescent="0.25">
      <c r="B109" s="11" t="s">
        <v>229</v>
      </c>
      <c r="C109" s="11" t="s">
        <v>230</v>
      </c>
      <c r="D109" s="13">
        <v>844039.1</v>
      </c>
      <c r="E109" s="13">
        <v>0</v>
      </c>
      <c r="F109" s="13">
        <v>0</v>
      </c>
      <c r="G109" s="13">
        <v>21766</v>
      </c>
      <c r="H109" s="13">
        <v>21766</v>
      </c>
      <c r="I109" s="13">
        <v>1891217</v>
      </c>
      <c r="J109" s="13">
        <v>20000</v>
      </c>
      <c r="K109" s="13">
        <v>0</v>
      </c>
      <c r="L109" s="13">
        <v>1911217</v>
      </c>
      <c r="M109" s="13">
        <v>0</v>
      </c>
      <c r="N109" s="13">
        <v>0</v>
      </c>
      <c r="O109" s="13">
        <v>0</v>
      </c>
      <c r="P109" s="13">
        <v>2777022.1</v>
      </c>
      <c r="Q109" s="13">
        <v>66784</v>
      </c>
      <c r="R109" s="13">
        <v>70739</v>
      </c>
      <c r="S109" s="13">
        <v>175624</v>
      </c>
      <c r="T109" s="13">
        <v>24577</v>
      </c>
      <c r="U109" s="13">
        <v>191411</v>
      </c>
      <c r="V109" s="13">
        <v>658792</v>
      </c>
      <c r="W109" s="13">
        <v>0</v>
      </c>
      <c r="X109" s="13">
        <v>38811</v>
      </c>
      <c r="Y109" s="13">
        <v>0</v>
      </c>
      <c r="Z109" s="13">
        <v>1226738</v>
      </c>
      <c r="AA109" s="13">
        <v>0</v>
      </c>
      <c r="AB109" s="13">
        <v>92308</v>
      </c>
      <c r="AC109" s="13">
        <v>135808</v>
      </c>
      <c r="AD109" s="13">
        <v>228116</v>
      </c>
      <c r="AE109" s="13">
        <v>127621</v>
      </c>
      <c r="AF109" s="13">
        <v>10333</v>
      </c>
      <c r="AG109" s="13">
        <v>33544</v>
      </c>
      <c r="AH109" s="13">
        <v>252</v>
      </c>
      <c r="AI109" s="13">
        <v>171750</v>
      </c>
      <c r="AJ109" s="13">
        <v>87022</v>
      </c>
      <c r="AK109" s="13">
        <v>2991</v>
      </c>
      <c r="AL109" s="13">
        <v>0</v>
      </c>
      <c r="AM109" s="13">
        <v>0</v>
      </c>
      <c r="AN109" s="13">
        <v>708</v>
      </c>
      <c r="AO109" s="13">
        <v>75</v>
      </c>
      <c r="AP109" s="13">
        <v>16248</v>
      </c>
      <c r="AQ109" s="13">
        <v>19631</v>
      </c>
      <c r="AR109" s="13">
        <v>0</v>
      </c>
      <c r="AS109" s="13">
        <v>126675</v>
      </c>
      <c r="AT109" s="13">
        <v>0</v>
      </c>
      <c r="AU109" s="13">
        <v>0</v>
      </c>
      <c r="AV109" s="13">
        <v>57999</v>
      </c>
      <c r="AW109" s="13">
        <v>0</v>
      </c>
      <c r="AX109" s="13">
        <v>0</v>
      </c>
      <c r="AY109" s="13">
        <v>0</v>
      </c>
      <c r="AZ109" s="13">
        <v>57999</v>
      </c>
      <c r="BA109" s="13">
        <v>8119</v>
      </c>
      <c r="BB109" s="13">
        <v>5364</v>
      </c>
      <c r="BC109" s="13">
        <v>14889</v>
      </c>
      <c r="BD109" s="13">
        <v>0</v>
      </c>
      <c r="BE109" s="13">
        <v>0</v>
      </c>
      <c r="BF109" s="13">
        <v>0</v>
      </c>
      <c r="BG109" s="13">
        <v>0</v>
      </c>
      <c r="BH109" s="13">
        <v>28372</v>
      </c>
      <c r="BI109" s="13">
        <v>1839650</v>
      </c>
      <c r="BJ109" s="13">
        <v>-291323</v>
      </c>
      <c r="BK109" s="13">
        <v>-291323</v>
      </c>
      <c r="BL109" s="13">
        <v>1548327</v>
      </c>
    </row>
    <row r="110" spans="2:64" ht="14.25" x14ac:dyDescent="0.25">
      <c r="B110" s="11" t="s">
        <v>231</v>
      </c>
      <c r="C110" s="11" t="s">
        <v>232</v>
      </c>
      <c r="D110" s="13">
        <v>782128.79</v>
      </c>
      <c r="E110" s="13">
        <v>0</v>
      </c>
      <c r="F110" s="13">
        <v>0</v>
      </c>
      <c r="G110" s="13">
        <v>59322.28</v>
      </c>
      <c r="H110" s="13">
        <v>59322.28</v>
      </c>
      <c r="I110" s="13">
        <v>1838553.32</v>
      </c>
      <c r="J110" s="13">
        <v>25000</v>
      </c>
      <c r="K110" s="13">
        <v>0</v>
      </c>
      <c r="L110" s="13">
        <v>1863553.32</v>
      </c>
      <c r="M110" s="13">
        <v>0</v>
      </c>
      <c r="N110" s="13">
        <v>0</v>
      </c>
      <c r="O110" s="13">
        <v>0</v>
      </c>
      <c r="P110" s="13">
        <v>2705004.39</v>
      </c>
      <c r="Q110" s="13">
        <v>0</v>
      </c>
      <c r="R110" s="13">
        <v>203706.15</v>
      </c>
      <c r="S110" s="13">
        <v>811914.82</v>
      </c>
      <c r="T110" s="13">
        <v>11722.79</v>
      </c>
      <c r="U110" s="13">
        <v>44716.31</v>
      </c>
      <c r="V110" s="13">
        <v>18862.240000000002</v>
      </c>
      <c r="W110" s="13">
        <v>0</v>
      </c>
      <c r="X110" s="13">
        <v>64853.440000000002</v>
      </c>
      <c r="Y110" s="13">
        <v>0</v>
      </c>
      <c r="Z110" s="13">
        <v>1155775.75</v>
      </c>
      <c r="AA110" s="13">
        <v>0</v>
      </c>
      <c r="AB110" s="13">
        <v>121553.14</v>
      </c>
      <c r="AC110" s="13">
        <v>60774.46</v>
      </c>
      <c r="AD110" s="13">
        <v>182327.6</v>
      </c>
      <c r="AE110" s="13">
        <v>110039.99</v>
      </c>
      <c r="AF110" s="13">
        <v>46556.39</v>
      </c>
      <c r="AG110" s="13">
        <v>31312.71</v>
      </c>
      <c r="AH110" s="13">
        <v>802.51</v>
      </c>
      <c r="AI110" s="13">
        <v>188711.6</v>
      </c>
      <c r="AJ110" s="13">
        <v>18812.080000000002</v>
      </c>
      <c r="AK110" s="13">
        <v>8983.83</v>
      </c>
      <c r="AL110" s="13">
        <v>0</v>
      </c>
      <c r="AM110" s="13">
        <v>0</v>
      </c>
      <c r="AN110" s="13">
        <v>20443.41</v>
      </c>
      <c r="AO110" s="13">
        <v>0</v>
      </c>
      <c r="AP110" s="13">
        <v>0</v>
      </c>
      <c r="AQ110" s="13">
        <v>0</v>
      </c>
      <c r="AR110" s="13">
        <v>4355.32</v>
      </c>
      <c r="AS110" s="13">
        <v>52594.64</v>
      </c>
      <c r="AT110" s="13">
        <v>0</v>
      </c>
      <c r="AU110" s="13">
        <v>0</v>
      </c>
      <c r="AV110" s="13">
        <v>46811.29</v>
      </c>
      <c r="AW110" s="13">
        <v>0</v>
      </c>
      <c r="AX110" s="13">
        <v>0</v>
      </c>
      <c r="AY110" s="13">
        <v>0</v>
      </c>
      <c r="AZ110" s="13">
        <v>46811.29</v>
      </c>
      <c r="BA110" s="13">
        <v>7918.98</v>
      </c>
      <c r="BB110" s="13">
        <v>0</v>
      </c>
      <c r="BC110" s="13">
        <v>0</v>
      </c>
      <c r="BD110" s="13">
        <v>0</v>
      </c>
      <c r="BE110" s="13">
        <v>0</v>
      </c>
      <c r="BF110" s="13">
        <v>-2848.65</v>
      </c>
      <c r="BG110" s="13">
        <v>89.75</v>
      </c>
      <c r="BH110" s="13">
        <v>5160.08</v>
      </c>
      <c r="BI110" s="13">
        <v>1631380.96</v>
      </c>
      <c r="BJ110" s="13">
        <v>0</v>
      </c>
      <c r="BK110" s="13">
        <v>0</v>
      </c>
      <c r="BL110" s="13">
        <v>1631380.96</v>
      </c>
    </row>
    <row r="111" spans="2:64" ht="14.25" x14ac:dyDescent="0.25">
      <c r="B111" s="11" t="s">
        <v>233</v>
      </c>
      <c r="C111" s="11" t="s">
        <v>394</v>
      </c>
      <c r="D111" s="13">
        <v>21205335.670000002</v>
      </c>
      <c r="E111" s="13">
        <v>0</v>
      </c>
      <c r="F111" s="13">
        <v>0</v>
      </c>
      <c r="G111" s="13">
        <v>700402.29</v>
      </c>
      <c r="H111" s="13">
        <v>700402.29</v>
      </c>
      <c r="I111" s="13">
        <v>18503127.079999998</v>
      </c>
      <c r="J111" s="13">
        <v>0</v>
      </c>
      <c r="K111" s="13">
        <v>367.2</v>
      </c>
      <c r="L111" s="13">
        <v>18503494.280000001</v>
      </c>
      <c r="M111" s="13">
        <v>0</v>
      </c>
      <c r="N111" s="13">
        <v>424847.27</v>
      </c>
      <c r="O111" s="13">
        <v>424847.27</v>
      </c>
      <c r="P111" s="13">
        <v>40834079.509999998</v>
      </c>
      <c r="Q111" s="13">
        <v>804710.61</v>
      </c>
      <c r="R111" s="13">
        <v>0</v>
      </c>
      <c r="S111" s="13">
        <v>7279504.0599999996</v>
      </c>
      <c r="T111" s="13">
        <v>266844.13</v>
      </c>
      <c r="U111" s="13">
        <v>1621614.71</v>
      </c>
      <c r="V111" s="13">
        <v>423792.53</v>
      </c>
      <c r="W111" s="13">
        <v>9123.6</v>
      </c>
      <c r="X111" s="13">
        <v>59809.99</v>
      </c>
      <c r="Y111" s="13">
        <v>889719.47</v>
      </c>
      <c r="Z111" s="13">
        <v>11355119.1</v>
      </c>
      <c r="AA111" s="13">
        <v>0</v>
      </c>
      <c r="AB111" s="13">
        <v>839348.35</v>
      </c>
      <c r="AC111" s="13">
        <v>2330322.4300000002</v>
      </c>
      <c r="AD111" s="13">
        <v>3169670.78</v>
      </c>
      <c r="AE111" s="13">
        <v>6906175.7400000002</v>
      </c>
      <c r="AF111" s="13">
        <v>93450.93</v>
      </c>
      <c r="AG111" s="13">
        <v>575629.13</v>
      </c>
      <c r="AH111" s="13">
        <v>1162.68</v>
      </c>
      <c r="AI111" s="13">
        <v>7576418.4800000004</v>
      </c>
      <c r="AJ111" s="13">
        <v>920069.91</v>
      </c>
      <c r="AK111" s="13">
        <v>0</v>
      </c>
      <c r="AL111" s="13">
        <v>590.47</v>
      </c>
      <c r="AM111" s="13">
        <v>295.56</v>
      </c>
      <c r="AN111" s="13">
        <v>345137.77</v>
      </c>
      <c r="AO111" s="13">
        <v>1066.49</v>
      </c>
      <c r="AP111" s="13">
        <v>109316.59</v>
      </c>
      <c r="AQ111" s="13">
        <v>947.24</v>
      </c>
      <c r="AR111" s="13">
        <v>352.83</v>
      </c>
      <c r="AS111" s="13">
        <v>1377776.86</v>
      </c>
      <c r="AT111" s="13">
        <v>2178</v>
      </c>
      <c r="AU111" s="13">
        <v>20427.29</v>
      </c>
      <c r="AV111" s="13">
        <v>5075</v>
      </c>
      <c r="AW111" s="13">
        <v>0</v>
      </c>
      <c r="AX111" s="13">
        <v>0</v>
      </c>
      <c r="AY111" s="13">
        <v>0</v>
      </c>
      <c r="AZ111" s="13">
        <v>27680.29</v>
      </c>
      <c r="BA111" s="13">
        <v>167746.51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78888.84</v>
      </c>
      <c r="BH111" s="13">
        <v>246635.35</v>
      </c>
      <c r="BI111" s="13">
        <v>23753300.859999999</v>
      </c>
      <c r="BJ111" s="13">
        <v>-4557145.6399999997</v>
      </c>
      <c r="BK111" s="13">
        <v>-4557145.6399999997</v>
      </c>
      <c r="BL111" s="13">
        <v>19196155.219999999</v>
      </c>
    </row>
    <row r="112" spans="2:64" ht="14.25" x14ac:dyDescent="0.25">
      <c r="B112" s="11" t="s">
        <v>234</v>
      </c>
      <c r="C112" s="11" t="s">
        <v>235</v>
      </c>
      <c r="D112" s="13">
        <v>2271163.27</v>
      </c>
      <c r="E112" s="13">
        <v>0</v>
      </c>
      <c r="F112" s="13">
        <v>0</v>
      </c>
      <c r="G112" s="13">
        <v>68631</v>
      </c>
      <c r="H112" s="13">
        <v>68631</v>
      </c>
      <c r="I112" s="13">
        <v>2242302</v>
      </c>
      <c r="J112" s="13">
        <v>20000</v>
      </c>
      <c r="K112" s="13">
        <v>0</v>
      </c>
      <c r="L112" s="13">
        <v>2262302</v>
      </c>
      <c r="M112" s="13">
        <v>0</v>
      </c>
      <c r="N112" s="13">
        <v>0</v>
      </c>
      <c r="O112" s="13">
        <v>0</v>
      </c>
      <c r="P112" s="13">
        <v>4602096.2699999996</v>
      </c>
      <c r="Q112" s="13">
        <v>0</v>
      </c>
      <c r="R112" s="13">
        <v>0</v>
      </c>
      <c r="S112" s="13">
        <v>1105615</v>
      </c>
      <c r="T112" s="13">
        <v>44405</v>
      </c>
      <c r="U112" s="13">
        <v>202669</v>
      </c>
      <c r="V112" s="13">
        <v>72702</v>
      </c>
      <c r="W112" s="13">
        <v>0</v>
      </c>
      <c r="X112" s="13">
        <v>812</v>
      </c>
      <c r="Y112" s="13">
        <v>420</v>
      </c>
      <c r="Z112" s="13">
        <v>1426623</v>
      </c>
      <c r="AA112" s="13">
        <v>0</v>
      </c>
      <c r="AB112" s="13">
        <v>71439</v>
      </c>
      <c r="AC112" s="13">
        <v>475108</v>
      </c>
      <c r="AD112" s="13">
        <v>546547</v>
      </c>
      <c r="AE112" s="13">
        <v>52367</v>
      </c>
      <c r="AF112" s="13">
        <v>11350</v>
      </c>
      <c r="AG112" s="13">
        <v>19797</v>
      </c>
      <c r="AH112" s="13">
        <v>0</v>
      </c>
      <c r="AI112" s="13">
        <v>83514</v>
      </c>
      <c r="AJ112" s="13">
        <v>110888</v>
      </c>
      <c r="AK112" s="13">
        <v>0</v>
      </c>
      <c r="AL112" s="13">
        <v>0</v>
      </c>
      <c r="AM112" s="13">
        <v>1721</v>
      </c>
      <c r="AN112" s="13">
        <v>8339</v>
      </c>
      <c r="AO112" s="13">
        <v>2103</v>
      </c>
      <c r="AP112" s="13">
        <v>52890</v>
      </c>
      <c r="AQ112" s="13">
        <v>0</v>
      </c>
      <c r="AR112" s="13">
        <v>0</v>
      </c>
      <c r="AS112" s="13">
        <v>175941</v>
      </c>
      <c r="AT112" s="13">
        <v>0</v>
      </c>
      <c r="AU112" s="13">
        <v>0</v>
      </c>
      <c r="AV112" s="13">
        <v>4717</v>
      </c>
      <c r="AW112" s="13">
        <v>0</v>
      </c>
      <c r="AX112" s="13">
        <v>0</v>
      </c>
      <c r="AY112" s="13">
        <v>0</v>
      </c>
      <c r="AZ112" s="13">
        <v>4717</v>
      </c>
      <c r="BA112" s="13">
        <v>7319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7319</v>
      </c>
      <c r="BI112" s="13">
        <v>2244661</v>
      </c>
      <c r="BJ112" s="13">
        <v>0</v>
      </c>
      <c r="BK112" s="13">
        <v>0</v>
      </c>
      <c r="BL112" s="13">
        <v>2244661</v>
      </c>
    </row>
    <row r="113" spans="2:64" ht="14.25" x14ac:dyDescent="0.25">
      <c r="B113" s="11" t="s">
        <v>236</v>
      </c>
      <c r="C113" s="11" t="s">
        <v>237</v>
      </c>
      <c r="D113" s="13">
        <v>3003366</v>
      </c>
      <c r="E113" s="13">
        <v>0</v>
      </c>
      <c r="F113" s="13">
        <v>0</v>
      </c>
      <c r="G113" s="13">
        <v>93583</v>
      </c>
      <c r="H113" s="13">
        <v>93583</v>
      </c>
      <c r="I113" s="13">
        <v>2811710</v>
      </c>
      <c r="J113" s="13">
        <v>20000</v>
      </c>
      <c r="K113" s="13">
        <v>0</v>
      </c>
      <c r="L113" s="13">
        <v>2831710</v>
      </c>
      <c r="M113" s="13">
        <v>0</v>
      </c>
      <c r="N113" s="13">
        <v>0</v>
      </c>
      <c r="O113" s="13">
        <v>0</v>
      </c>
      <c r="P113" s="13">
        <v>5928659</v>
      </c>
      <c r="Q113" s="13">
        <v>145181</v>
      </c>
      <c r="R113" s="13">
        <v>106832</v>
      </c>
      <c r="S113" s="13">
        <v>1663845</v>
      </c>
      <c r="T113" s="13">
        <v>4435</v>
      </c>
      <c r="U113" s="13">
        <v>2205</v>
      </c>
      <c r="V113" s="13">
        <v>27780</v>
      </c>
      <c r="W113" s="13">
        <v>0</v>
      </c>
      <c r="X113" s="13">
        <v>672</v>
      </c>
      <c r="Y113" s="13">
        <v>2859</v>
      </c>
      <c r="Z113" s="13">
        <v>1953809</v>
      </c>
      <c r="AA113" s="13">
        <v>532670</v>
      </c>
      <c r="AB113" s="13">
        <v>198782</v>
      </c>
      <c r="AC113" s="13">
        <v>439140</v>
      </c>
      <c r="AD113" s="13">
        <v>1170592</v>
      </c>
      <c r="AE113" s="13">
        <v>0</v>
      </c>
      <c r="AF113" s="13">
        <v>8798281</v>
      </c>
      <c r="AG113" s="13">
        <v>1592</v>
      </c>
      <c r="AH113" s="13">
        <v>0</v>
      </c>
      <c r="AI113" s="13">
        <v>8799873</v>
      </c>
      <c r="AJ113" s="13">
        <v>15500</v>
      </c>
      <c r="AK113" s="13">
        <v>0</v>
      </c>
      <c r="AL113" s="13">
        <v>0</v>
      </c>
      <c r="AM113" s="13">
        <v>0</v>
      </c>
      <c r="AN113" s="13">
        <v>40561</v>
      </c>
      <c r="AO113" s="13">
        <v>0</v>
      </c>
      <c r="AP113" s="13">
        <v>0</v>
      </c>
      <c r="AQ113" s="13">
        <v>995</v>
      </c>
      <c r="AR113" s="13">
        <v>0</v>
      </c>
      <c r="AS113" s="13">
        <v>57056</v>
      </c>
      <c r="AT113" s="13">
        <v>0</v>
      </c>
      <c r="AU113" s="13">
        <v>0</v>
      </c>
      <c r="AV113" s="13">
        <v>237887</v>
      </c>
      <c r="AW113" s="13">
        <v>0</v>
      </c>
      <c r="AX113" s="13">
        <v>0</v>
      </c>
      <c r="AY113" s="13">
        <v>0</v>
      </c>
      <c r="AZ113" s="13">
        <v>237887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12081</v>
      </c>
      <c r="BH113" s="13">
        <v>12081</v>
      </c>
      <c r="BI113" s="13">
        <v>12231298</v>
      </c>
      <c r="BJ113" s="13">
        <v>-9092883</v>
      </c>
      <c r="BK113" s="13">
        <v>-9092883</v>
      </c>
      <c r="BL113" s="13">
        <v>3138415</v>
      </c>
    </row>
    <row r="114" spans="2:64" ht="14.25" x14ac:dyDescent="0.25">
      <c r="B114" s="11" t="s">
        <v>238</v>
      </c>
      <c r="C114" s="11" t="s">
        <v>239</v>
      </c>
      <c r="D114" s="13">
        <v>539802.05000000005</v>
      </c>
      <c r="E114" s="13">
        <v>0</v>
      </c>
      <c r="F114" s="13">
        <v>0</v>
      </c>
      <c r="G114" s="13">
        <v>275640.36</v>
      </c>
      <c r="H114" s="13">
        <v>275640.36</v>
      </c>
      <c r="I114" s="13">
        <v>1228309.33</v>
      </c>
      <c r="J114" s="13">
        <v>40000</v>
      </c>
      <c r="K114" s="13">
        <v>725.94</v>
      </c>
      <c r="L114" s="13">
        <v>1269035.27</v>
      </c>
      <c r="M114" s="13">
        <v>0</v>
      </c>
      <c r="N114" s="13">
        <v>0</v>
      </c>
      <c r="O114" s="13">
        <v>0</v>
      </c>
      <c r="P114" s="13">
        <v>2084477.68</v>
      </c>
      <c r="Q114" s="13">
        <v>40010.85</v>
      </c>
      <c r="R114" s="13">
        <v>96538.44</v>
      </c>
      <c r="S114" s="13">
        <v>283808.38</v>
      </c>
      <c r="T114" s="13">
        <v>0</v>
      </c>
      <c r="U114" s="13">
        <v>77325.14</v>
      </c>
      <c r="V114" s="13">
        <v>15837.98</v>
      </c>
      <c r="W114" s="13">
        <v>0</v>
      </c>
      <c r="X114" s="13">
        <v>7562.28</v>
      </c>
      <c r="Y114" s="13">
        <v>0</v>
      </c>
      <c r="Z114" s="13">
        <v>521083.07</v>
      </c>
      <c r="AA114" s="13">
        <v>0</v>
      </c>
      <c r="AB114" s="13">
        <v>42278.59</v>
      </c>
      <c r="AC114" s="13">
        <v>94410.82</v>
      </c>
      <c r="AD114" s="13">
        <v>136689.41</v>
      </c>
      <c r="AE114" s="13">
        <v>61548.85</v>
      </c>
      <c r="AF114" s="13">
        <v>240014.51</v>
      </c>
      <c r="AG114" s="13">
        <v>539629.35</v>
      </c>
      <c r="AH114" s="13">
        <v>795.56</v>
      </c>
      <c r="AI114" s="13">
        <v>841988.27</v>
      </c>
      <c r="AJ114" s="13">
        <v>39959.300000000003</v>
      </c>
      <c r="AK114" s="13">
        <v>2984.7</v>
      </c>
      <c r="AL114" s="13">
        <v>0</v>
      </c>
      <c r="AM114" s="13">
        <v>0</v>
      </c>
      <c r="AN114" s="13">
        <v>261</v>
      </c>
      <c r="AO114" s="13">
        <v>0</v>
      </c>
      <c r="AP114" s="13">
        <v>113.08</v>
      </c>
      <c r="AQ114" s="13">
        <v>991.71</v>
      </c>
      <c r="AR114" s="13">
        <v>134.77000000000001</v>
      </c>
      <c r="AS114" s="13">
        <v>44444.56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12190.75</v>
      </c>
      <c r="BB114" s="13">
        <v>0</v>
      </c>
      <c r="BC114" s="13">
        <v>0</v>
      </c>
      <c r="BD114" s="13">
        <v>0</v>
      </c>
      <c r="BE114" s="13">
        <v>0</v>
      </c>
      <c r="BF114" s="13">
        <v>-7236.09</v>
      </c>
      <c r="BG114" s="13">
        <v>0</v>
      </c>
      <c r="BH114" s="13">
        <v>4954.66</v>
      </c>
      <c r="BI114" s="13">
        <v>1549159.97</v>
      </c>
      <c r="BJ114" s="13">
        <v>-348589.68</v>
      </c>
      <c r="BK114" s="13">
        <v>-348589.68</v>
      </c>
      <c r="BL114" s="13">
        <v>1200570.29</v>
      </c>
    </row>
    <row r="115" spans="2:64" ht="14.25" x14ac:dyDescent="0.25">
      <c r="B115" s="11" t="s">
        <v>240</v>
      </c>
      <c r="C115" s="11" t="s">
        <v>241</v>
      </c>
      <c r="D115" s="13">
        <v>3510433.96</v>
      </c>
      <c r="E115" s="13">
        <v>0</v>
      </c>
      <c r="F115" s="13">
        <v>0</v>
      </c>
      <c r="G115" s="13">
        <v>84854.22</v>
      </c>
      <c r="H115" s="13">
        <v>84854.22</v>
      </c>
      <c r="I115" s="13">
        <v>2185948.27</v>
      </c>
      <c r="J115" s="13">
        <v>20000</v>
      </c>
      <c r="K115" s="13">
        <v>2702.35</v>
      </c>
      <c r="L115" s="13">
        <v>2208650.62</v>
      </c>
      <c r="M115" s="13">
        <v>0</v>
      </c>
      <c r="N115" s="13">
        <v>0</v>
      </c>
      <c r="O115" s="13">
        <v>0</v>
      </c>
      <c r="P115" s="13">
        <v>5803938.7999999998</v>
      </c>
      <c r="Q115" s="13">
        <v>92646.080000000002</v>
      </c>
      <c r="R115" s="13">
        <v>120145.89</v>
      </c>
      <c r="S115" s="13">
        <v>890605.91</v>
      </c>
      <c r="T115" s="13">
        <v>49384.97</v>
      </c>
      <c r="U115" s="13">
        <v>62850.55</v>
      </c>
      <c r="V115" s="13">
        <v>71291.839999999997</v>
      </c>
      <c r="W115" s="13">
        <v>20391.66</v>
      </c>
      <c r="X115" s="13">
        <v>36443.56</v>
      </c>
      <c r="Y115" s="13">
        <v>0</v>
      </c>
      <c r="Z115" s="13">
        <v>1343760.46</v>
      </c>
      <c r="AA115" s="13">
        <v>0</v>
      </c>
      <c r="AB115" s="13">
        <v>99191.54</v>
      </c>
      <c r="AC115" s="13">
        <v>263283.39</v>
      </c>
      <c r="AD115" s="13">
        <v>362474.93</v>
      </c>
      <c r="AE115" s="13">
        <v>502471.03</v>
      </c>
      <c r="AF115" s="13">
        <v>34855.43</v>
      </c>
      <c r="AG115" s="13">
        <v>21281.23</v>
      </c>
      <c r="AH115" s="13">
        <v>1626.11</v>
      </c>
      <c r="AI115" s="13">
        <v>560233.80000000005</v>
      </c>
      <c r="AJ115" s="13">
        <v>62637.7</v>
      </c>
      <c r="AK115" s="13">
        <v>15464.97</v>
      </c>
      <c r="AL115" s="13">
        <v>0</v>
      </c>
      <c r="AM115" s="13">
        <v>0</v>
      </c>
      <c r="AN115" s="13">
        <v>31730.89</v>
      </c>
      <c r="AO115" s="13">
        <v>1193.71</v>
      </c>
      <c r="AP115" s="13">
        <v>11827.27</v>
      </c>
      <c r="AQ115" s="13">
        <v>396.45</v>
      </c>
      <c r="AR115" s="13">
        <v>7329.7</v>
      </c>
      <c r="AS115" s="13">
        <v>130580.69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7255.5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2012.42</v>
      </c>
      <c r="BH115" s="13">
        <v>9267.92</v>
      </c>
      <c r="BI115" s="13">
        <v>2406317.7999999998</v>
      </c>
      <c r="BJ115" s="13">
        <v>-186733.53</v>
      </c>
      <c r="BK115" s="13">
        <v>-186733.53</v>
      </c>
      <c r="BL115" s="13">
        <v>2219584.27</v>
      </c>
    </row>
    <row r="116" spans="2:64" ht="14.25" x14ac:dyDescent="0.25">
      <c r="B116" s="11" t="s">
        <v>242</v>
      </c>
      <c r="C116" s="11" t="s">
        <v>243</v>
      </c>
      <c r="D116" s="13">
        <v>2197461.38</v>
      </c>
      <c r="E116" s="13">
        <v>0</v>
      </c>
      <c r="F116" s="13">
        <v>0</v>
      </c>
      <c r="G116" s="13">
        <v>153309.18</v>
      </c>
      <c r="H116" s="13">
        <v>153309.18</v>
      </c>
      <c r="I116" s="13">
        <v>4304014.58</v>
      </c>
      <c r="J116" s="13">
        <v>15000</v>
      </c>
      <c r="K116" s="13">
        <v>1343.72</v>
      </c>
      <c r="L116" s="13">
        <v>4320358.3</v>
      </c>
      <c r="M116" s="13">
        <v>0</v>
      </c>
      <c r="N116" s="13">
        <v>0</v>
      </c>
      <c r="O116" s="13">
        <v>0</v>
      </c>
      <c r="P116" s="13">
        <v>6671128.8600000003</v>
      </c>
      <c r="Q116" s="13">
        <v>120053.51</v>
      </c>
      <c r="R116" s="13">
        <v>304346.68</v>
      </c>
      <c r="S116" s="13">
        <v>2153879.9900000002</v>
      </c>
      <c r="T116" s="13">
        <v>58988.800000000003</v>
      </c>
      <c r="U116" s="13">
        <v>291153.55</v>
      </c>
      <c r="V116" s="13">
        <v>621381.17000000004</v>
      </c>
      <c r="W116" s="13">
        <v>0</v>
      </c>
      <c r="X116" s="13">
        <v>326.10000000000002</v>
      </c>
      <c r="Y116" s="13">
        <v>6000</v>
      </c>
      <c r="Z116" s="13">
        <v>3556129.8</v>
      </c>
      <c r="AA116" s="13">
        <v>0</v>
      </c>
      <c r="AB116" s="13">
        <v>267530.61</v>
      </c>
      <c r="AC116" s="13">
        <v>634587.76</v>
      </c>
      <c r="AD116" s="13">
        <v>902118.37</v>
      </c>
      <c r="AE116" s="13">
        <v>163257.82999999999</v>
      </c>
      <c r="AF116" s="13">
        <v>51652.34</v>
      </c>
      <c r="AG116" s="13">
        <v>29362.39</v>
      </c>
      <c r="AH116" s="13">
        <v>1330.59</v>
      </c>
      <c r="AI116" s="13">
        <v>245603.15</v>
      </c>
      <c r="AJ116" s="13">
        <v>193533.76</v>
      </c>
      <c r="AK116" s="13">
        <v>0</v>
      </c>
      <c r="AL116" s="13">
        <v>0</v>
      </c>
      <c r="AM116" s="13">
        <v>0</v>
      </c>
      <c r="AN116" s="13">
        <v>88363.71</v>
      </c>
      <c r="AO116" s="13">
        <v>2020.82</v>
      </c>
      <c r="AP116" s="13">
        <v>38406.9</v>
      </c>
      <c r="AQ116" s="13">
        <v>19380.89</v>
      </c>
      <c r="AR116" s="13">
        <v>0</v>
      </c>
      <c r="AS116" s="13">
        <v>341706.08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17810.560000000001</v>
      </c>
      <c r="BB116" s="13">
        <v>0</v>
      </c>
      <c r="BC116" s="13">
        <v>0</v>
      </c>
      <c r="BD116" s="13">
        <v>0</v>
      </c>
      <c r="BE116" s="13">
        <v>0</v>
      </c>
      <c r="BF116" s="13">
        <v>-43217.74</v>
      </c>
      <c r="BG116" s="13">
        <v>4110.34</v>
      </c>
      <c r="BH116" s="13">
        <v>-21296.84</v>
      </c>
      <c r="BI116" s="13">
        <v>5024260.5599999996</v>
      </c>
      <c r="BJ116" s="13">
        <v>-1661622.44</v>
      </c>
      <c r="BK116" s="13">
        <v>-1661622.44</v>
      </c>
      <c r="BL116" s="13">
        <v>3362638.12</v>
      </c>
    </row>
    <row r="117" spans="2:64" ht="14.25" x14ac:dyDescent="0.25">
      <c r="B117" s="11" t="s">
        <v>244</v>
      </c>
      <c r="C117" s="11" t="s">
        <v>245</v>
      </c>
      <c r="D117" s="13">
        <v>1121418</v>
      </c>
      <c r="E117" s="13">
        <v>0</v>
      </c>
      <c r="F117" s="13">
        <v>0</v>
      </c>
      <c r="G117" s="13">
        <v>470171</v>
      </c>
      <c r="H117" s="13">
        <v>470171</v>
      </c>
      <c r="I117" s="13">
        <v>2328231</v>
      </c>
      <c r="J117" s="13">
        <v>8333</v>
      </c>
      <c r="K117" s="13">
        <v>0</v>
      </c>
      <c r="L117" s="13">
        <v>2336564</v>
      </c>
      <c r="M117" s="13">
        <v>0</v>
      </c>
      <c r="N117" s="13">
        <v>0</v>
      </c>
      <c r="O117" s="13">
        <v>0</v>
      </c>
      <c r="P117" s="13">
        <v>3928153</v>
      </c>
      <c r="Q117" s="13">
        <v>45399</v>
      </c>
      <c r="R117" s="13">
        <v>177187</v>
      </c>
      <c r="S117" s="13">
        <v>1313705</v>
      </c>
      <c r="T117" s="13">
        <v>98329</v>
      </c>
      <c r="U117" s="13">
        <v>70392</v>
      </c>
      <c r="V117" s="13">
        <v>20495</v>
      </c>
      <c r="W117" s="13">
        <v>0</v>
      </c>
      <c r="X117" s="13">
        <v>102373</v>
      </c>
      <c r="Y117" s="13">
        <v>71226</v>
      </c>
      <c r="Z117" s="13">
        <v>1899106</v>
      </c>
      <c r="AA117" s="13">
        <v>244476</v>
      </c>
      <c r="AB117" s="13">
        <v>90501</v>
      </c>
      <c r="AC117" s="13">
        <v>144868</v>
      </c>
      <c r="AD117" s="13">
        <v>479845</v>
      </c>
      <c r="AE117" s="13">
        <v>84340</v>
      </c>
      <c r="AF117" s="13">
        <v>42882</v>
      </c>
      <c r="AG117" s="13">
        <v>97329</v>
      </c>
      <c r="AH117" s="13">
        <v>1433</v>
      </c>
      <c r="AI117" s="13">
        <v>225984</v>
      </c>
      <c r="AJ117" s="13">
        <v>266345</v>
      </c>
      <c r="AK117" s="13">
        <v>181</v>
      </c>
      <c r="AL117" s="13">
        <v>1506</v>
      </c>
      <c r="AM117" s="13">
        <v>0</v>
      </c>
      <c r="AN117" s="13">
        <v>29851</v>
      </c>
      <c r="AO117" s="13">
        <v>0</v>
      </c>
      <c r="AP117" s="13">
        <v>2314</v>
      </c>
      <c r="AQ117" s="13">
        <v>3774</v>
      </c>
      <c r="AR117" s="13">
        <v>0</v>
      </c>
      <c r="AS117" s="13">
        <v>303971</v>
      </c>
      <c r="AT117" s="13">
        <v>0</v>
      </c>
      <c r="AU117" s="13">
        <v>0</v>
      </c>
      <c r="AV117" s="13">
        <v>70</v>
      </c>
      <c r="AW117" s="13">
        <v>0</v>
      </c>
      <c r="AX117" s="13">
        <v>0</v>
      </c>
      <c r="AY117" s="13">
        <v>0</v>
      </c>
      <c r="AZ117" s="13">
        <v>70</v>
      </c>
      <c r="BA117" s="13">
        <v>2424</v>
      </c>
      <c r="BB117" s="13">
        <v>-54808</v>
      </c>
      <c r="BC117" s="13">
        <v>11680</v>
      </c>
      <c r="BD117" s="13">
        <v>0</v>
      </c>
      <c r="BE117" s="13">
        <v>-2263</v>
      </c>
      <c r="BF117" s="13">
        <v>0</v>
      </c>
      <c r="BG117" s="13">
        <v>3500</v>
      </c>
      <c r="BH117" s="13">
        <v>-39467</v>
      </c>
      <c r="BI117" s="13">
        <v>2869509</v>
      </c>
      <c r="BJ117" s="13">
        <v>0</v>
      </c>
      <c r="BK117" s="13">
        <v>0</v>
      </c>
      <c r="BL117" s="13">
        <v>2869509</v>
      </c>
    </row>
    <row r="118" spans="2:64" ht="14.25" x14ac:dyDescent="0.25">
      <c r="B118" s="11" t="s">
        <v>246</v>
      </c>
      <c r="C118" s="11" t="s">
        <v>247</v>
      </c>
      <c r="D118" s="13">
        <v>1021304.72</v>
      </c>
      <c r="E118" s="13">
        <v>0</v>
      </c>
      <c r="F118" s="13">
        <v>0</v>
      </c>
      <c r="G118" s="13">
        <v>32941.57</v>
      </c>
      <c r="H118" s="13">
        <v>32941.57</v>
      </c>
      <c r="I118" s="13">
        <v>1259209.21</v>
      </c>
      <c r="J118" s="13">
        <v>35000</v>
      </c>
      <c r="K118" s="13">
        <v>0</v>
      </c>
      <c r="L118" s="13">
        <v>1294209.21</v>
      </c>
      <c r="M118" s="13">
        <v>0</v>
      </c>
      <c r="N118" s="13">
        <v>0</v>
      </c>
      <c r="O118" s="13">
        <v>0</v>
      </c>
      <c r="P118" s="13">
        <v>2348455.5</v>
      </c>
      <c r="Q118" s="13">
        <v>0</v>
      </c>
      <c r="R118" s="13">
        <v>170635.11</v>
      </c>
      <c r="S118" s="13">
        <v>487126.48</v>
      </c>
      <c r="T118" s="13">
        <v>0</v>
      </c>
      <c r="U118" s="13">
        <v>142208.07</v>
      </c>
      <c r="V118" s="13">
        <v>98765.95</v>
      </c>
      <c r="W118" s="13">
        <v>0</v>
      </c>
      <c r="X118" s="13">
        <v>36187.800000000003</v>
      </c>
      <c r="Y118" s="13">
        <v>0</v>
      </c>
      <c r="Z118" s="13">
        <v>934923.41</v>
      </c>
      <c r="AA118" s="13">
        <v>0</v>
      </c>
      <c r="AB118" s="13">
        <v>67146.73</v>
      </c>
      <c r="AC118" s="13">
        <v>145562.54999999999</v>
      </c>
      <c r="AD118" s="13">
        <v>212709.28</v>
      </c>
      <c r="AE118" s="13">
        <v>77845.990000000005</v>
      </c>
      <c r="AF118" s="13">
        <v>0</v>
      </c>
      <c r="AG118" s="13">
        <v>13763.31</v>
      </c>
      <c r="AH118" s="13">
        <v>919.96</v>
      </c>
      <c r="AI118" s="13">
        <v>92529.26</v>
      </c>
      <c r="AJ118" s="13">
        <v>22738.799999999999</v>
      </c>
      <c r="AK118" s="13">
        <v>0</v>
      </c>
      <c r="AL118" s="13">
        <v>0</v>
      </c>
      <c r="AM118" s="13">
        <v>0</v>
      </c>
      <c r="AN118" s="13">
        <v>4256</v>
      </c>
      <c r="AO118" s="13">
        <v>0</v>
      </c>
      <c r="AP118" s="13">
        <v>5412.25</v>
      </c>
      <c r="AQ118" s="13">
        <v>0</v>
      </c>
      <c r="AR118" s="13">
        <v>0</v>
      </c>
      <c r="AS118" s="13">
        <v>32407.05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34316.720000000001</v>
      </c>
      <c r="BB118" s="13">
        <v>0</v>
      </c>
      <c r="BC118" s="13">
        <v>0</v>
      </c>
      <c r="BD118" s="13">
        <v>0</v>
      </c>
      <c r="BE118" s="13">
        <v>-10748.77</v>
      </c>
      <c r="BF118" s="13">
        <v>-8494.36</v>
      </c>
      <c r="BG118" s="13">
        <v>0</v>
      </c>
      <c r="BH118" s="13">
        <v>15073.59</v>
      </c>
      <c r="BI118" s="13">
        <v>1287642.5900000001</v>
      </c>
      <c r="BJ118" s="13">
        <v>-12101.42</v>
      </c>
      <c r="BK118" s="13">
        <v>-12101.42</v>
      </c>
      <c r="BL118" s="13">
        <v>1275541.17</v>
      </c>
    </row>
    <row r="119" spans="2:64" ht="14.25" x14ac:dyDescent="0.25">
      <c r="B119" s="11" t="s">
        <v>248</v>
      </c>
      <c r="C119" s="11" t="s">
        <v>249</v>
      </c>
      <c r="D119" s="13">
        <v>174253.62</v>
      </c>
      <c r="E119" s="13">
        <v>0</v>
      </c>
      <c r="F119" s="13">
        <v>0</v>
      </c>
      <c r="G119" s="13">
        <v>0</v>
      </c>
      <c r="H119" s="13">
        <v>0</v>
      </c>
      <c r="I119" s="13">
        <v>74223.53</v>
      </c>
      <c r="J119" s="13">
        <v>42305.18</v>
      </c>
      <c r="K119" s="13">
        <v>0</v>
      </c>
      <c r="L119" s="13">
        <v>116528.71</v>
      </c>
      <c r="M119" s="13">
        <v>0</v>
      </c>
      <c r="N119" s="13">
        <v>0</v>
      </c>
      <c r="O119" s="13">
        <v>0</v>
      </c>
      <c r="P119" s="13">
        <v>290782.33</v>
      </c>
      <c r="Q119" s="13">
        <v>0</v>
      </c>
      <c r="R119" s="13">
        <v>20480.88</v>
      </c>
      <c r="S119" s="13">
        <v>27649.09</v>
      </c>
      <c r="T119" s="13">
        <v>0</v>
      </c>
      <c r="U119" s="13">
        <v>14601.38</v>
      </c>
      <c r="V119" s="13">
        <v>4997.34</v>
      </c>
      <c r="W119" s="13">
        <v>0</v>
      </c>
      <c r="X119" s="13">
        <v>0</v>
      </c>
      <c r="Y119" s="13">
        <v>0</v>
      </c>
      <c r="Z119" s="13">
        <v>67728.69</v>
      </c>
      <c r="AA119" s="13">
        <v>3832.72</v>
      </c>
      <c r="AB119" s="13">
        <v>2524.21</v>
      </c>
      <c r="AC119" s="13">
        <v>4944.33</v>
      </c>
      <c r="AD119" s="13">
        <v>11301.26</v>
      </c>
      <c r="AE119" s="13">
        <v>10917.16</v>
      </c>
      <c r="AF119" s="13">
        <v>0</v>
      </c>
      <c r="AG119" s="13">
        <v>726.26</v>
      </c>
      <c r="AH119" s="13">
        <v>0</v>
      </c>
      <c r="AI119" s="13">
        <v>11643.42</v>
      </c>
      <c r="AJ119" s="13">
        <v>-1370.28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23</v>
      </c>
      <c r="AS119" s="13">
        <v>-1347.28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89326.09</v>
      </c>
      <c r="BJ119" s="13">
        <v>0</v>
      </c>
      <c r="BK119" s="13">
        <v>0</v>
      </c>
      <c r="BL119" s="13">
        <v>89326.09</v>
      </c>
    </row>
    <row r="120" spans="2:64" ht="14.25" x14ac:dyDescent="0.25">
      <c r="B120" s="11" t="s">
        <v>250</v>
      </c>
      <c r="C120" s="11" t="s">
        <v>251</v>
      </c>
      <c r="D120" s="13">
        <v>1021992.13</v>
      </c>
      <c r="E120" s="13">
        <v>0</v>
      </c>
      <c r="F120" s="13">
        <v>0</v>
      </c>
      <c r="G120" s="13">
        <v>71965.7</v>
      </c>
      <c r="H120" s="13">
        <v>71965.7</v>
      </c>
      <c r="I120" s="13">
        <v>1239557.33</v>
      </c>
      <c r="J120" s="13">
        <v>35000</v>
      </c>
      <c r="K120" s="13">
        <v>0</v>
      </c>
      <c r="L120" s="13">
        <v>1274557.33</v>
      </c>
      <c r="M120" s="13">
        <v>0</v>
      </c>
      <c r="N120" s="13">
        <v>0</v>
      </c>
      <c r="O120" s="13">
        <v>0</v>
      </c>
      <c r="P120" s="13">
        <v>2368515.16</v>
      </c>
      <c r="Q120" s="13">
        <v>0</v>
      </c>
      <c r="R120" s="13">
        <v>130933.66</v>
      </c>
      <c r="S120" s="13">
        <v>213101.27</v>
      </c>
      <c r="T120" s="13">
        <v>13947.93</v>
      </c>
      <c r="U120" s="13">
        <v>73583.789999999994</v>
      </c>
      <c r="V120" s="13">
        <v>61399.69</v>
      </c>
      <c r="W120" s="13">
        <v>0</v>
      </c>
      <c r="X120" s="13">
        <v>47971.09</v>
      </c>
      <c r="Y120" s="13">
        <v>0</v>
      </c>
      <c r="Z120" s="13">
        <v>540937.43000000005</v>
      </c>
      <c r="AA120" s="13">
        <v>0</v>
      </c>
      <c r="AB120" s="13">
        <v>81963.12</v>
      </c>
      <c r="AC120" s="13">
        <v>311668.59999999998</v>
      </c>
      <c r="AD120" s="13">
        <v>393631.72</v>
      </c>
      <c r="AE120" s="13">
        <v>23006.53</v>
      </c>
      <c r="AF120" s="13">
        <v>67839.789999999994</v>
      </c>
      <c r="AG120" s="13">
        <v>44486.38</v>
      </c>
      <c r="AH120" s="13">
        <v>0</v>
      </c>
      <c r="AI120" s="13">
        <v>135332.70000000001</v>
      </c>
      <c r="AJ120" s="13">
        <v>48357.27</v>
      </c>
      <c r="AK120" s="13">
        <v>-2956.73</v>
      </c>
      <c r="AL120" s="13">
        <v>0</v>
      </c>
      <c r="AM120" s="13">
        <v>0</v>
      </c>
      <c r="AN120" s="13">
        <v>5619.78</v>
      </c>
      <c r="AO120" s="13">
        <v>732.33</v>
      </c>
      <c r="AP120" s="13">
        <v>0</v>
      </c>
      <c r="AQ120" s="13">
        <v>12394.5</v>
      </c>
      <c r="AR120" s="13">
        <v>12779.31</v>
      </c>
      <c r="AS120" s="13">
        <v>76926.460000000006</v>
      </c>
      <c r="AT120" s="13">
        <v>16585</v>
      </c>
      <c r="AU120" s="13">
        <v>0</v>
      </c>
      <c r="AV120" s="13">
        <v>2661.97</v>
      </c>
      <c r="AW120" s="13">
        <v>0</v>
      </c>
      <c r="AX120" s="13">
        <v>0</v>
      </c>
      <c r="AY120" s="13">
        <v>0</v>
      </c>
      <c r="AZ120" s="13">
        <v>19246.97</v>
      </c>
      <c r="BA120" s="13">
        <v>8582.93</v>
      </c>
      <c r="BB120" s="13">
        <v>0</v>
      </c>
      <c r="BC120" s="13">
        <v>0</v>
      </c>
      <c r="BD120" s="13">
        <v>0</v>
      </c>
      <c r="BE120" s="13">
        <v>0</v>
      </c>
      <c r="BF120" s="13">
        <v>-7637.92</v>
      </c>
      <c r="BG120" s="13">
        <v>900.64</v>
      </c>
      <c r="BH120" s="13">
        <v>1845.65</v>
      </c>
      <c r="BI120" s="13">
        <v>1167920.93</v>
      </c>
      <c r="BJ120" s="13">
        <v>0</v>
      </c>
      <c r="BK120" s="13">
        <v>0</v>
      </c>
      <c r="BL120" s="13">
        <v>1167920.93</v>
      </c>
    </row>
    <row r="121" spans="2:64" ht="14.25" x14ac:dyDescent="0.25">
      <c r="B121" s="11" t="s">
        <v>252</v>
      </c>
      <c r="C121" s="11" t="s">
        <v>253</v>
      </c>
      <c r="D121" s="13">
        <v>2396187.83</v>
      </c>
      <c r="E121" s="13">
        <v>0</v>
      </c>
      <c r="F121" s="13">
        <v>0</v>
      </c>
      <c r="G121" s="13">
        <v>55626.94</v>
      </c>
      <c r="H121" s="13">
        <v>55626.94</v>
      </c>
      <c r="I121" s="13">
        <v>2580962.02</v>
      </c>
      <c r="J121" s="13">
        <v>20000</v>
      </c>
      <c r="K121" s="13">
        <v>0</v>
      </c>
      <c r="L121" s="13">
        <v>2600962.02</v>
      </c>
      <c r="M121" s="13">
        <v>0</v>
      </c>
      <c r="N121" s="13">
        <v>0</v>
      </c>
      <c r="O121" s="13">
        <v>0</v>
      </c>
      <c r="P121" s="13">
        <v>5052776.79</v>
      </c>
      <c r="Q121" s="13">
        <v>0</v>
      </c>
      <c r="R121" s="13">
        <v>451655.76</v>
      </c>
      <c r="S121" s="13">
        <v>44126.77</v>
      </c>
      <c r="T121" s="13">
        <v>4365.66</v>
      </c>
      <c r="U121" s="13">
        <v>161778.54</v>
      </c>
      <c r="V121" s="13">
        <v>14167.85</v>
      </c>
      <c r="W121" s="13">
        <v>0</v>
      </c>
      <c r="X121" s="13">
        <v>0</v>
      </c>
      <c r="Y121" s="13">
        <v>0</v>
      </c>
      <c r="Z121" s="13">
        <v>676094.58</v>
      </c>
      <c r="AA121" s="13">
        <v>0</v>
      </c>
      <c r="AB121" s="13">
        <v>66322</v>
      </c>
      <c r="AC121" s="13">
        <v>438525.21</v>
      </c>
      <c r="AD121" s="13">
        <v>504847.21</v>
      </c>
      <c r="AE121" s="13">
        <v>77745.83</v>
      </c>
      <c r="AF121" s="13">
        <v>198042.48</v>
      </c>
      <c r="AG121" s="13">
        <v>61089.07</v>
      </c>
      <c r="AH121" s="13">
        <v>21.6</v>
      </c>
      <c r="AI121" s="13">
        <v>336898.98</v>
      </c>
      <c r="AJ121" s="13">
        <v>97691.37</v>
      </c>
      <c r="AK121" s="13">
        <v>0</v>
      </c>
      <c r="AL121" s="13">
        <v>0</v>
      </c>
      <c r="AM121" s="13">
        <v>59.46</v>
      </c>
      <c r="AN121" s="13">
        <v>425.28</v>
      </c>
      <c r="AO121" s="13">
        <v>0</v>
      </c>
      <c r="AP121" s="13">
        <v>0</v>
      </c>
      <c r="AQ121" s="13">
        <v>0</v>
      </c>
      <c r="AR121" s="13">
        <v>16145.88</v>
      </c>
      <c r="AS121" s="13">
        <v>114321.99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14184.55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14184.55</v>
      </c>
      <c r="BI121" s="13">
        <v>1646347.31</v>
      </c>
      <c r="BJ121" s="13">
        <v>-299976</v>
      </c>
      <c r="BK121" s="13">
        <v>-299976</v>
      </c>
      <c r="BL121" s="13">
        <v>1346371.31</v>
      </c>
    </row>
    <row r="122" spans="2:64" ht="14.25" x14ac:dyDescent="0.25">
      <c r="B122" s="11" t="s">
        <v>254</v>
      </c>
      <c r="C122" s="11" t="s">
        <v>255</v>
      </c>
      <c r="D122" s="13">
        <v>337018.92</v>
      </c>
      <c r="E122" s="13">
        <v>0</v>
      </c>
      <c r="F122" s="13">
        <v>0</v>
      </c>
      <c r="G122" s="13">
        <v>8811.99</v>
      </c>
      <c r="H122" s="13">
        <v>8811.99</v>
      </c>
      <c r="I122" s="13">
        <v>1336131.02</v>
      </c>
      <c r="J122" s="13">
        <v>30000</v>
      </c>
      <c r="K122" s="13">
        <v>0</v>
      </c>
      <c r="L122" s="13">
        <v>1366131.02</v>
      </c>
      <c r="M122" s="13">
        <v>0</v>
      </c>
      <c r="N122" s="13">
        <v>0</v>
      </c>
      <c r="O122" s="13">
        <v>0</v>
      </c>
      <c r="P122" s="13">
        <v>1711961.93</v>
      </c>
      <c r="Q122" s="13">
        <v>0</v>
      </c>
      <c r="R122" s="13">
        <v>86624.91</v>
      </c>
      <c r="S122" s="13">
        <v>260932.09</v>
      </c>
      <c r="T122" s="13">
        <v>0</v>
      </c>
      <c r="U122" s="13">
        <v>101221.9</v>
      </c>
      <c r="V122" s="13">
        <v>55219.95</v>
      </c>
      <c r="W122" s="13">
        <v>0</v>
      </c>
      <c r="X122" s="13">
        <v>45559.05</v>
      </c>
      <c r="Y122" s="13">
        <v>-4625.01</v>
      </c>
      <c r="Z122" s="13">
        <v>544932.89</v>
      </c>
      <c r="AA122" s="13">
        <v>0</v>
      </c>
      <c r="AB122" s="13">
        <v>62187.48</v>
      </c>
      <c r="AC122" s="13">
        <v>277296.23</v>
      </c>
      <c r="AD122" s="13">
        <v>339483.71</v>
      </c>
      <c r="AE122" s="13">
        <v>236860.07</v>
      </c>
      <c r="AF122" s="13">
        <v>31272.98</v>
      </c>
      <c r="AG122" s="13">
        <v>10271.52</v>
      </c>
      <c r="AH122" s="13">
        <v>2188.7800000000002</v>
      </c>
      <c r="AI122" s="13">
        <v>280593.34999999998</v>
      </c>
      <c r="AJ122" s="13">
        <v>11200.16</v>
      </c>
      <c r="AK122" s="13">
        <v>4122.8500000000004</v>
      </c>
      <c r="AL122" s="13">
        <v>0</v>
      </c>
      <c r="AM122" s="13">
        <v>507.54</v>
      </c>
      <c r="AN122" s="13">
        <v>0</v>
      </c>
      <c r="AO122" s="13">
        <v>0</v>
      </c>
      <c r="AP122" s="13">
        <v>0</v>
      </c>
      <c r="AQ122" s="13">
        <v>1362</v>
      </c>
      <c r="AR122" s="13">
        <v>5880.85</v>
      </c>
      <c r="AS122" s="13">
        <v>23073.4</v>
      </c>
      <c r="AT122" s="13">
        <v>0</v>
      </c>
      <c r="AU122" s="13">
        <v>0</v>
      </c>
      <c r="AV122" s="13">
        <v>1896.73</v>
      </c>
      <c r="AW122" s="13">
        <v>0</v>
      </c>
      <c r="AX122" s="13">
        <v>0</v>
      </c>
      <c r="AY122" s="13">
        <v>0</v>
      </c>
      <c r="AZ122" s="13">
        <v>1896.73</v>
      </c>
      <c r="BA122" s="13">
        <v>8034.45</v>
      </c>
      <c r="BB122" s="13">
        <v>5857</v>
      </c>
      <c r="BC122" s="13">
        <v>41500.800000000003</v>
      </c>
      <c r="BD122" s="13">
        <v>0</v>
      </c>
      <c r="BE122" s="13">
        <v>0</v>
      </c>
      <c r="BF122" s="13">
        <v>-11442.24</v>
      </c>
      <c r="BG122" s="13">
        <v>-2345.0300000000002</v>
      </c>
      <c r="BH122" s="13">
        <v>41604.980000000003</v>
      </c>
      <c r="BI122" s="13">
        <v>1231585.06</v>
      </c>
      <c r="BJ122" s="13">
        <v>0</v>
      </c>
      <c r="BK122" s="13">
        <v>0</v>
      </c>
      <c r="BL122" s="13">
        <v>1231585.06</v>
      </c>
    </row>
    <row r="123" spans="2:64" ht="14.25" x14ac:dyDescent="0.25">
      <c r="B123" s="11" t="s">
        <v>256</v>
      </c>
      <c r="C123" s="11" t="s">
        <v>257</v>
      </c>
      <c r="D123" s="13">
        <v>1855155.08</v>
      </c>
      <c r="E123" s="13">
        <v>0</v>
      </c>
      <c r="F123" s="13">
        <v>0</v>
      </c>
      <c r="G123" s="13">
        <v>153140.65</v>
      </c>
      <c r="H123" s="13">
        <v>153140.65</v>
      </c>
      <c r="I123" s="13">
        <v>1641162.55</v>
      </c>
      <c r="J123" s="13">
        <v>30000</v>
      </c>
      <c r="K123" s="13">
        <v>15625</v>
      </c>
      <c r="L123" s="13">
        <v>1686787.55</v>
      </c>
      <c r="M123" s="13">
        <v>0</v>
      </c>
      <c r="N123" s="13">
        <v>0</v>
      </c>
      <c r="O123" s="13">
        <v>0</v>
      </c>
      <c r="P123" s="13">
        <v>3695083.28</v>
      </c>
      <c r="Q123" s="13">
        <v>40371.279999999999</v>
      </c>
      <c r="R123" s="13">
        <v>220330.79</v>
      </c>
      <c r="S123" s="13">
        <v>25848.75</v>
      </c>
      <c r="T123" s="13">
        <v>19817.830000000002</v>
      </c>
      <c r="U123" s="13">
        <v>110100.42</v>
      </c>
      <c r="V123" s="13">
        <v>53138.400000000001</v>
      </c>
      <c r="W123" s="13">
        <v>0</v>
      </c>
      <c r="X123" s="13">
        <v>0</v>
      </c>
      <c r="Y123" s="13">
        <v>189.05</v>
      </c>
      <c r="Z123" s="13">
        <v>469796.52</v>
      </c>
      <c r="AA123" s="13">
        <v>0</v>
      </c>
      <c r="AB123" s="13">
        <v>109374.28</v>
      </c>
      <c r="AC123" s="13">
        <v>365102.19</v>
      </c>
      <c r="AD123" s="13">
        <v>474476.47</v>
      </c>
      <c r="AE123" s="13">
        <v>41557.449999999997</v>
      </c>
      <c r="AF123" s="13">
        <v>357</v>
      </c>
      <c r="AG123" s="13">
        <v>17525.43</v>
      </c>
      <c r="AH123" s="13">
        <v>1802.41</v>
      </c>
      <c r="AI123" s="13">
        <v>61242.29</v>
      </c>
      <c r="AJ123" s="13">
        <v>26067.03</v>
      </c>
      <c r="AK123" s="13">
        <v>12.8</v>
      </c>
      <c r="AL123" s="13">
        <v>0</v>
      </c>
      <c r="AM123" s="13">
        <v>0</v>
      </c>
      <c r="AN123" s="13">
        <v>4084.78</v>
      </c>
      <c r="AO123" s="13">
        <v>507.87</v>
      </c>
      <c r="AP123" s="13">
        <v>7353.4</v>
      </c>
      <c r="AQ123" s="13">
        <v>1155</v>
      </c>
      <c r="AR123" s="13">
        <v>0</v>
      </c>
      <c r="AS123" s="13">
        <v>39180.879999999997</v>
      </c>
      <c r="AT123" s="13">
        <v>544495.61</v>
      </c>
      <c r="AU123" s="13">
        <v>0</v>
      </c>
      <c r="AV123" s="13">
        <v>266.37</v>
      </c>
      <c r="AW123" s="13">
        <v>0</v>
      </c>
      <c r="AX123" s="13">
        <v>0</v>
      </c>
      <c r="AY123" s="13">
        <v>0</v>
      </c>
      <c r="AZ123" s="13">
        <v>544761.98</v>
      </c>
      <c r="BA123" s="13">
        <v>17835.810000000001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228.95</v>
      </c>
      <c r="BH123" s="13">
        <v>18064.759999999998</v>
      </c>
      <c r="BI123" s="13">
        <v>1607522.9</v>
      </c>
      <c r="BJ123" s="13">
        <v>0</v>
      </c>
      <c r="BK123" s="13">
        <v>0</v>
      </c>
      <c r="BL123" s="13">
        <v>1607522.9</v>
      </c>
    </row>
    <row r="124" spans="2:64" ht="14.25" x14ac:dyDescent="0.25">
      <c r="B124" s="11" t="s">
        <v>258</v>
      </c>
      <c r="C124" s="11" t="s">
        <v>259</v>
      </c>
      <c r="D124" s="13">
        <v>3635688.18</v>
      </c>
      <c r="E124" s="13">
        <v>0</v>
      </c>
      <c r="F124" s="13">
        <v>105651</v>
      </c>
      <c r="G124" s="13">
        <v>80056.05</v>
      </c>
      <c r="H124" s="13">
        <v>185707.05</v>
      </c>
      <c r="I124" s="13">
        <v>6823038.5700000003</v>
      </c>
      <c r="J124" s="13">
        <v>0</v>
      </c>
      <c r="K124" s="13">
        <v>0</v>
      </c>
      <c r="L124" s="13">
        <v>6823038.5700000003</v>
      </c>
      <c r="M124" s="13">
        <v>0</v>
      </c>
      <c r="N124" s="13">
        <v>0</v>
      </c>
      <c r="O124" s="13">
        <v>0</v>
      </c>
      <c r="P124" s="13">
        <v>10644433.800000001</v>
      </c>
      <c r="Q124" s="13">
        <v>194146.36</v>
      </c>
      <c r="R124" s="13">
        <v>591882.87</v>
      </c>
      <c r="S124" s="13">
        <v>1922372.75</v>
      </c>
      <c r="T124" s="13">
        <v>224054.37</v>
      </c>
      <c r="U124" s="13">
        <v>341203.42</v>
      </c>
      <c r="V124" s="13">
        <v>78212.53</v>
      </c>
      <c r="W124" s="13">
        <v>54450.89</v>
      </c>
      <c r="X124" s="13">
        <v>322991.95</v>
      </c>
      <c r="Y124" s="13">
        <v>172845.37</v>
      </c>
      <c r="Z124" s="13">
        <v>3902160.51</v>
      </c>
      <c r="AA124" s="13">
        <v>0</v>
      </c>
      <c r="AB124" s="13">
        <v>335795.59</v>
      </c>
      <c r="AC124" s="13">
        <v>1561433.56</v>
      </c>
      <c r="AD124" s="13">
        <v>1897229.15</v>
      </c>
      <c r="AE124" s="13">
        <v>1956595.27</v>
      </c>
      <c r="AF124" s="13">
        <v>94083.81</v>
      </c>
      <c r="AG124" s="13">
        <v>195474.82</v>
      </c>
      <c r="AH124" s="13">
        <v>31910.11</v>
      </c>
      <c r="AI124" s="13">
        <v>2278064.0099999998</v>
      </c>
      <c r="AJ124" s="13">
        <v>27111.42</v>
      </c>
      <c r="AK124" s="13">
        <v>173239.95</v>
      </c>
      <c r="AL124" s="13">
        <v>0</v>
      </c>
      <c r="AM124" s="13">
        <v>0</v>
      </c>
      <c r="AN124" s="13">
        <v>4854.93</v>
      </c>
      <c r="AO124" s="13">
        <v>18307.990000000002</v>
      </c>
      <c r="AP124" s="13">
        <v>0</v>
      </c>
      <c r="AQ124" s="13">
        <v>-14483.2</v>
      </c>
      <c r="AR124" s="13">
        <v>38660.49</v>
      </c>
      <c r="AS124" s="13">
        <v>247691.58</v>
      </c>
      <c r="AT124" s="13">
        <v>0</v>
      </c>
      <c r="AU124" s="13">
        <v>7880692.0300000003</v>
      </c>
      <c r="AV124" s="13">
        <v>21295.62</v>
      </c>
      <c r="AW124" s="13">
        <v>0</v>
      </c>
      <c r="AX124" s="13">
        <v>0</v>
      </c>
      <c r="AY124" s="13">
        <v>0</v>
      </c>
      <c r="AZ124" s="13">
        <v>7901987.6500000004</v>
      </c>
      <c r="BA124" s="13">
        <v>84172.07</v>
      </c>
      <c r="BB124" s="13">
        <v>201996.88</v>
      </c>
      <c r="BC124" s="13">
        <v>947324.83</v>
      </c>
      <c r="BD124" s="13">
        <v>0</v>
      </c>
      <c r="BE124" s="13">
        <v>0</v>
      </c>
      <c r="BF124" s="13">
        <v>0</v>
      </c>
      <c r="BG124" s="13">
        <v>0</v>
      </c>
      <c r="BH124" s="13">
        <v>1233493.78</v>
      </c>
      <c r="BI124" s="13">
        <v>17460626.68</v>
      </c>
      <c r="BJ124" s="13">
        <v>-17185729.440000001</v>
      </c>
      <c r="BK124" s="13">
        <v>-17185729.440000001</v>
      </c>
      <c r="BL124" s="13">
        <v>274897.24</v>
      </c>
    </row>
    <row r="125" spans="2:64" ht="14.25" x14ac:dyDescent="0.25">
      <c r="B125" s="11" t="s">
        <v>260</v>
      </c>
      <c r="C125" s="11" t="s">
        <v>261</v>
      </c>
      <c r="D125" s="13">
        <v>1970704.97</v>
      </c>
      <c r="E125" s="13">
        <v>0</v>
      </c>
      <c r="F125" s="13">
        <v>0</v>
      </c>
      <c r="G125" s="13">
        <v>168943.47</v>
      </c>
      <c r="H125" s="13">
        <v>168943.47</v>
      </c>
      <c r="I125" s="13">
        <v>2209301.85</v>
      </c>
      <c r="J125" s="13">
        <v>30000</v>
      </c>
      <c r="K125" s="13">
        <v>0</v>
      </c>
      <c r="L125" s="13">
        <v>2239301.85</v>
      </c>
      <c r="M125" s="13">
        <v>0</v>
      </c>
      <c r="N125" s="13">
        <v>0</v>
      </c>
      <c r="O125" s="13">
        <v>0</v>
      </c>
      <c r="P125" s="13">
        <v>4378950.29</v>
      </c>
      <c r="Q125" s="13">
        <v>57671.74</v>
      </c>
      <c r="R125" s="13">
        <v>218969.04</v>
      </c>
      <c r="S125" s="13">
        <v>-379017.98</v>
      </c>
      <c r="T125" s="13">
        <v>69862.19</v>
      </c>
      <c r="U125" s="13">
        <v>134103.47</v>
      </c>
      <c r="V125" s="13">
        <v>-10654.16</v>
      </c>
      <c r="W125" s="13">
        <v>0</v>
      </c>
      <c r="X125" s="13">
        <v>336.11</v>
      </c>
      <c r="Y125" s="13">
        <v>0</v>
      </c>
      <c r="Z125" s="13">
        <v>91270.41</v>
      </c>
      <c r="AA125" s="13">
        <v>356292.61</v>
      </c>
      <c r="AB125" s="13">
        <v>108838.51</v>
      </c>
      <c r="AC125" s="13">
        <v>254769.26</v>
      </c>
      <c r="AD125" s="13">
        <v>719900.38</v>
      </c>
      <c r="AE125" s="13">
        <v>18991.400000000001</v>
      </c>
      <c r="AF125" s="13">
        <v>715.55</v>
      </c>
      <c r="AG125" s="13">
        <v>598571.15</v>
      </c>
      <c r="AH125" s="13">
        <v>190</v>
      </c>
      <c r="AI125" s="13">
        <v>618468.1</v>
      </c>
      <c r="AJ125" s="13">
        <v>-20036.990000000002</v>
      </c>
      <c r="AK125" s="13">
        <v>0</v>
      </c>
      <c r="AL125" s="13">
        <v>0</v>
      </c>
      <c r="AM125" s="13">
        <v>0</v>
      </c>
      <c r="AN125" s="13">
        <v>1865.9</v>
      </c>
      <c r="AO125" s="13">
        <v>0</v>
      </c>
      <c r="AP125" s="13">
        <v>0</v>
      </c>
      <c r="AQ125" s="13">
        <v>817.33</v>
      </c>
      <c r="AR125" s="13">
        <v>0</v>
      </c>
      <c r="AS125" s="13">
        <v>-17353.759999999998</v>
      </c>
      <c r="AT125" s="13">
        <v>0</v>
      </c>
      <c r="AU125" s="13">
        <v>95242.4</v>
      </c>
      <c r="AV125" s="13">
        <v>1050</v>
      </c>
      <c r="AW125" s="13">
        <v>0</v>
      </c>
      <c r="AX125" s="13">
        <v>0</v>
      </c>
      <c r="AY125" s="13">
        <v>0</v>
      </c>
      <c r="AZ125" s="13">
        <v>96292.4</v>
      </c>
      <c r="BA125" s="13">
        <v>9570.92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227473.57</v>
      </c>
      <c r="BH125" s="13">
        <v>237044.49</v>
      </c>
      <c r="BI125" s="13">
        <v>1745622.02</v>
      </c>
      <c r="BJ125" s="13">
        <v>0</v>
      </c>
      <c r="BK125" s="13">
        <v>0</v>
      </c>
      <c r="BL125" s="13">
        <v>1745622.02</v>
      </c>
    </row>
    <row r="126" spans="2:64" ht="14.25" x14ac:dyDescent="0.25">
      <c r="B126" s="11" t="s">
        <v>262</v>
      </c>
      <c r="C126" s="11" t="s">
        <v>263</v>
      </c>
      <c r="D126" s="13">
        <v>151639.01999999999</v>
      </c>
      <c r="E126" s="13">
        <v>0</v>
      </c>
      <c r="F126" s="13">
        <v>6956.5</v>
      </c>
      <c r="G126" s="13">
        <v>11614.37</v>
      </c>
      <c r="H126" s="13">
        <v>18570.87</v>
      </c>
      <c r="I126" s="13">
        <v>1489447.65</v>
      </c>
      <c r="J126" s="13">
        <v>35000</v>
      </c>
      <c r="K126" s="13">
        <v>0</v>
      </c>
      <c r="L126" s="13">
        <v>1524447.65</v>
      </c>
      <c r="M126" s="13">
        <v>0</v>
      </c>
      <c r="N126" s="13">
        <v>0</v>
      </c>
      <c r="O126" s="13">
        <v>0</v>
      </c>
      <c r="P126" s="13">
        <v>1694657.54</v>
      </c>
      <c r="Q126" s="13">
        <v>0</v>
      </c>
      <c r="R126" s="13">
        <v>84999.99</v>
      </c>
      <c r="S126" s="13">
        <v>780996.46</v>
      </c>
      <c r="T126" s="13">
        <v>13005.59</v>
      </c>
      <c r="U126" s="13">
        <v>97724.86</v>
      </c>
      <c r="V126" s="13">
        <v>26639.57</v>
      </c>
      <c r="W126" s="13">
        <v>0</v>
      </c>
      <c r="X126" s="13">
        <v>36210.300000000003</v>
      </c>
      <c r="Y126" s="13">
        <v>21048.54</v>
      </c>
      <c r="Z126" s="13">
        <v>1060625.31</v>
      </c>
      <c r="AA126" s="13">
        <v>0</v>
      </c>
      <c r="AB126" s="13">
        <v>122801.77</v>
      </c>
      <c r="AC126" s="13">
        <v>232312.59</v>
      </c>
      <c r="AD126" s="13">
        <v>355114.36</v>
      </c>
      <c r="AE126" s="13">
        <v>29951.51</v>
      </c>
      <c r="AF126" s="13">
        <v>65514.74</v>
      </c>
      <c r="AG126" s="13">
        <v>30917.279999999999</v>
      </c>
      <c r="AH126" s="13">
        <v>1511.81</v>
      </c>
      <c r="AI126" s="13">
        <v>127895.34</v>
      </c>
      <c r="AJ126" s="13">
        <v>151025.70000000001</v>
      </c>
      <c r="AK126" s="13">
        <v>69703.58</v>
      </c>
      <c r="AL126" s="13">
        <v>0</v>
      </c>
      <c r="AM126" s="13">
        <v>0</v>
      </c>
      <c r="AN126" s="13">
        <v>39980.69</v>
      </c>
      <c r="AO126" s="13">
        <v>0</v>
      </c>
      <c r="AP126" s="13">
        <v>0</v>
      </c>
      <c r="AQ126" s="13">
        <v>0</v>
      </c>
      <c r="AR126" s="13">
        <v>29033.91</v>
      </c>
      <c r="AS126" s="13">
        <v>289743.88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5145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5145</v>
      </c>
      <c r="BI126" s="13">
        <v>1838523.89</v>
      </c>
      <c r="BJ126" s="13">
        <v>-379229.01</v>
      </c>
      <c r="BK126" s="13">
        <v>-379229.01</v>
      </c>
      <c r="BL126" s="13">
        <v>1459294.88</v>
      </c>
    </row>
    <row r="127" spans="2:64" ht="14.25" x14ac:dyDescent="0.25">
      <c r="B127" s="11" t="s">
        <v>264</v>
      </c>
      <c r="C127" s="11" t="s">
        <v>265</v>
      </c>
      <c r="D127" s="13">
        <v>19744</v>
      </c>
      <c r="E127" s="13">
        <v>0</v>
      </c>
      <c r="F127" s="13">
        <v>0</v>
      </c>
      <c r="G127" s="13">
        <v>169613</v>
      </c>
      <c r="H127" s="13">
        <v>169613</v>
      </c>
      <c r="I127" s="13">
        <v>606590</v>
      </c>
      <c r="J127" s="13">
        <v>40000</v>
      </c>
      <c r="K127" s="13">
        <v>11824</v>
      </c>
      <c r="L127" s="13">
        <v>658414</v>
      </c>
      <c r="M127" s="13">
        <v>0</v>
      </c>
      <c r="N127" s="13">
        <v>0</v>
      </c>
      <c r="O127" s="13">
        <v>0</v>
      </c>
      <c r="P127" s="13">
        <v>847771</v>
      </c>
      <c r="Q127" s="13">
        <v>58300</v>
      </c>
      <c r="R127" s="13">
        <v>1350</v>
      </c>
      <c r="S127" s="13">
        <v>330761</v>
      </c>
      <c r="T127" s="13">
        <v>21981</v>
      </c>
      <c r="U127" s="13">
        <v>58471</v>
      </c>
      <c r="V127" s="13">
        <v>21370</v>
      </c>
      <c r="W127" s="13">
        <v>0</v>
      </c>
      <c r="X127" s="13">
        <v>0</v>
      </c>
      <c r="Y127" s="13">
        <v>68</v>
      </c>
      <c r="Z127" s="13">
        <v>492301</v>
      </c>
      <c r="AA127" s="13">
        <v>0</v>
      </c>
      <c r="AB127" s="13">
        <v>35851</v>
      </c>
      <c r="AC127" s="13">
        <v>77437</v>
      </c>
      <c r="AD127" s="13">
        <v>113288</v>
      </c>
      <c r="AE127" s="13">
        <v>67622</v>
      </c>
      <c r="AF127" s="13">
        <v>6755</v>
      </c>
      <c r="AG127" s="13">
        <v>56091</v>
      </c>
      <c r="AH127" s="13">
        <v>0</v>
      </c>
      <c r="AI127" s="13">
        <v>130468</v>
      </c>
      <c r="AJ127" s="13">
        <v>12987</v>
      </c>
      <c r="AK127" s="13">
        <v>6139</v>
      </c>
      <c r="AL127" s="13">
        <v>247</v>
      </c>
      <c r="AM127" s="13">
        <v>0</v>
      </c>
      <c r="AN127" s="13">
        <v>626</v>
      </c>
      <c r="AO127" s="13">
        <v>0</v>
      </c>
      <c r="AP127" s="13">
        <v>2080</v>
      </c>
      <c r="AQ127" s="13">
        <v>0</v>
      </c>
      <c r="AR127" s="13">
        <v>6371</v>
      </c>
      <c r="AS127" s="13">
        <v>28450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3232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3232</v>
      </c>
      <c r="BI127" s="13">
        <v>767739</v>
      </c>
      <c r="BJ127" s="13">
        <v>0</v>
      </c>
      <c r="BK127" s="13">
        <v>0</v>
      </c>
      <c r="BL127" s="13">
        <v>767739</v>
      </c>
    </row>
    <row r="128" spans="2:64" ht="14.25" x14ac:dyDescent="0.25">
      <c r="B128" s="11" t="s">
        <v>266</v>
      </c>
      <c r="C128" s="11" t="s">
        <v>267</v>
      </c>
      <c r="D128" s="13">
        <v>139542.94</v>
      </c>
      <c r="E128" s="13">
        <v>0</v>
      </c>
      <c r="F128" s="13">
        <v>74041.45</v>
      </c>
      <c r="G128" s="13">
        <v>63885.37</v>
      </c>
      <c r="H128" s="13">
        <v>137926.82</v>
      </c>
      <c r="I128" s="13">
        <v>1017731.64</v>
      </c>
      <c r="J128" s="13">
        <v>40000</v>
      </c>
      <c r="K128" s="13">
        <v>0</v>
      </c>
      <c r="L128" s="13">
        <v>1057731.6399999999</v>
      </c>
      <c r="M128" s="13">
        <v>0</v>
      </c>
      <c r="N128" s="13">
        <v>0</v>
      </c>
      <c r="O128" s="13">
        <v>0</v>
      </c>
      <c r="P128" s="13">
        <v>1335201.3999999999</v>
      </c>
      <c r="Q128" s="13">
        <v>23250.15</v>
      </c>
      <c r="R128" s="13">
        <v>92251.1</v>
      </c>
      <c r="S128" s="13">
        <v>768863.01</v>
      </c>
      <c r="T128" s="13">
        <v>0</v>
      </c>
      <c r="U128" s="13">
        <v>69955.11</v>
      </c>
      <c r="V128" s="13">
        <v>559.63</v>
      </c>
      <c r="W128" s="13">
        <v>0</v>
      </c>
      <c r="X128" s="13">
        <v>59285.77</v>
      </c>
      <c r="Y128" s="13">
        <v>0</v>
      </c>
      <c r="Z128" s="13">
        <v>1014164.77</v>
      </c>
      <c r="AA128" s="13">
        <v>0</v>
      </c>
      <c r="AB128" s="13">
        <v>75150.570000000007</v>
      </c>
      <c r="AC128" s="13">
        <v>383234.89</v>
      </c>
      <c r="AD128" s="13">
        <v>458385.46</v>
      </c>
      <c r="AE128" s="13">
        <v>28076.55</v>
      </c>
      <c r="AF128" s="13">
        <v>30326.57</v>
      </c>
      <c r="AG128" s="13">
        <v>7227.94</v>
      </c>
      <c r="AH128" s="13">
        <v>553.15</v>
      </c>
      <c r="AI128" s="13">
        <v>66184.210000000006</v>
      </c>
      <c r="AJ128" s="13">
        <v>55538.77</v>
      </c>
      <c r="AK128" s="13">
        <v>35923.339999999997</v>
      </c>
      <c r="AL128" s="13">
        <v>0</v>
      </c>
      <c r="AM128" s="13">
        <v>0</v>
      </c>
      <c r="AN128" s="13">
        <v>1888.01</v>
      </c>
      <c r="AO128" s="13">
        <v>4.99</v>
      </c>
      <c r="AP128" s="13">
        <v>2889.21</v>
      </c>
      <c r="AQ128" s="13">
        <v>12930.5</v>
      </c>
      <c r="AR128" s="13">
        <v>489.81</v>
      </c>
      <c r="AS128" s="13">
        <v>109664.63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2373.39</v>
      </c>
      <c r="BB128" s="13">
        <v>0</v>
      </c>
      <c r="BC128" s="13">
        <v>0</v>
      </c>
      <c r="BD128" s="13">
        <v>0</v>
      </c>
      <c r="BE128" s="13">
        <v>0</v>
      </c>
      <c r="BF128" s="13">
        <v>-1571.31</v>
      </c>
      <c r="BG128" s="13">
        <v>0</v>
      </c>
      <c r="BH128" s="13">
        <v>802.08</v>
      </c>
      <c r="BI128" s="13">
        <v>1649201.15</v>
      </c>
      <c r="BJ128" s="13">
        <v>-366518.04</v>
      </c>
      <c r="BK128" s="13">
        <v>-366518.04</v>
      </c>
      <c r="BL128" s="13">
        <v>1282683.1100000001</v>
      </c>
    </row>
    <row r="129" spans="2:64" ht="14.25" x14ac:dyDescent="0.25">
      <c r="B129" s="11" t="s">
        <v>268</v>
      </c>
      <c r="C129" s="11" t="s">
        <v>269</v>
      </c>
      <c r="D129" s="13">
        <v>12921563.84</v>
      </c>
      <c r="E129" s="13">
        <v>0</v>
      </c>
      <c r="F129" s="13">
        <v>61250</v>
      </c>
      <c r="G129" s="13">
        <v>502073.46</v>
      </c>
      <c r="H129" s="13">
        <v>563323.46</v>
      </c>
      <c r="I129" s="13">
        <v>6599593.5899999999</v>
      </c>
      <c r="J129" s="13">
        <v>15000</v>
      </c>
      <c r="K129" s="13">
        <v>0</v>
      </c>
      <c r="L129" s="13">
        <v>6614593.5899999999</v>
      </c>
      <c r="M129" s="13">
        <v>0</v>
      </c>
      <c r="N129" s="13">
        <v>0</v>
      </c>
      <c r="O129" s="13">
        <v>0</v>
      </c>
      <c r="P129" s="13">
        <v>20099480.890000001</v>
      </c>
      <c r="Q129" s="13">
        <v>252000</v>
      </c>
      <c r="R129" s="13">
        <v>455515.73</v>
      </c>
      <c r="S129" s="13">
        <v>2835306.56</v>
      </c>
      <c r="T129" s="13">
        <v>72126.53</v>
      </c>
      <c r="U129" s="13">
        <v>464066.52</v>
      </c>
      <c r="V129" s="13">
        <v>6877.15</v>
      </c>
      <c r="W129" s="13">
        <v>6408</v>
      </c>
      <c r="X129" s="13">
        <v>162750.04</v>
      </c>
      <c r="Y129" s="13">
        <v>102339.32</v>
      </c>
      <c r="Z129" s="13">
        <v>4357389.8499999996</v>
      </c>
      <c r="AA129" s="13">
        <v>0</v>
      </c>
      <c r="AB129" s="13">
        <v>341215.31</v>
      </c>
      <c r="AC129" s="13">
        <v>1645040</v>
      </c>
      <c r="AD129" s="13">
        <v>1986255.31</v>
      </c>
      <c r="AE129" s="13">
        <v>234101.37</v>
      </c>
      <c r="AF129" s="13">
        <v>210439.07</v>
      </c>
      <c r="AG129" s="13">
        <v>96192.2</v>
      </c>
      <c r="AH129" s="13">
        <v>3701.25</v>
      </c>
      <c r="AI129" s="13">
        <v>544433.89</v>
      </c>
      <c r="AJ129" s="13">
        <v>762993.58</v>
      </c>
      <c r="AK129" s="13">
        <v>177758.67</v>
      </c>
      <c r="AL129" s="13">
        <v>0</v>
      </c>
      <c r="AM129" s="13">
        <v>0</v>
      </c>
      <c r="AN129" s="13">
        <v>0</v>
      </c>
      <c r="AO129" s="13">
        <v>50</v>
      </c>
      <c r="AP129" s="13">
        <v>0</v>
      </c>
      <c r="AQ129" s="13">
        <v>0</v>
      </c>
      <c r="AR129" s="13">
        <v>0</v>
      </c>
      <c r="AS129" s="13">
        <v>940802.25</v>
      </c>
      <c r="AT129" s="13">
        <v>0</v>
      </c>
      <c r="AU129" s="13">
        <v>0</v>
      </c>
      <c r="AV129" s="13">
        <v>5800</v>
      </c>
      <c r="AW129" s="13">
        <v>0</v>
      </c>
      <c r="AX129" s="13">
        <v>0</v>
      </c>
      <c r="AY129" s="13">
        <v>0</v>
      </c>
      <c r="AZ129" s="13">
        <v>5800</v>
      </c>
      <c r="BA129" s="13">
        <v>37511.01</v>
      </c>
      <c r="BB129" s="13">
        <v>32767.08</v>
      </c>
      <c r="BC129" s="13">
        <v>326204.68</v>
      </c>
      <c r="BD129" s="13">
        <v>0</v>
      </c>
      <c r="BE129" s="13">
        <v>0</v>
      </c>
      <c r="BF129" s="13">
        <v>0</v>
      </c>
      <c r="BG129" s="13">
        <v>0</v>
      </c>
      <c r="BH129" s="13">
        <v>396482.77</v>
      </c>
      <c r="BI129" s="13">
        <v>8231164.0700000003</v>
      </c>
      <c r="BJ129" s="13">
        <v>-2863600.9</v>
      </c>
      <c r="BK129" s="13">
        <v>-2863600.9</v>
      </c>
      <c r="BL129" s="13">
        <v>5367563.17</v>
      </c>
    </row>
    <row r="130" spans="2:64" ht="14.25" x14ac:dyDescent="0.25">
      <c r="B130" s="11" t="s">
        <v>270</v>
      </c>
      <c r="C130" s="11" t="s">
        <v>271</v>
      </c>
      <c r="D130" s="13">
        <v>3266773.3</v>
      </c>
      <c r="E130" s="13">
        <v>0</v>
      </c>
      <c r="F130" s="13">
        <v>0</v>
      </c>
      <c r="G130" s="13">
        <v>170234.61</v>
      </c>
      <c r="H130" s="13">
        <v>170234.61</v>
      </c>
      <c r="I130" s="13">
        <v>2171789.34</v>
      </c>
      <c r="J130" s="13">
        <v>20000</v>
      </c>
      <c r="K130" s="13">
        <v>20000</v>
      </c>
      <c r="L130" s="13">
        <v>2211789.34</v>
      </c>
      <c r="M130" s="13">
        <v>0</v>
      </c>
      <c r="N130" s="13">
        <v>0</v>
      </c>
      <c r="O130" s="13">
        <v>0</v>
      </c>
      <c r="P130" s="13">
        <v>5648797.25</v>
      </c>
      <c r="Q130" s="13">
        <v>0</v>
      </c>
      <c r="R130" s="13">
        <v>107119.02</v>
      </c>
      <c r="S130" s="13">
        <v>924714.41</v>
      </c>
      <c r="T130" s="13">
        <v>25853.37</v>
      </c>
      <c r="U130" s="13">
        <v>147854.19</v>
      </c>
      <c r="V130" s="13">
        <v>58446.98</v>
      </c>
      <c r="W130" s="13">
        <v>0</v>
      </c>
      <c r="X130" s="13">
        <v>56853.3</v>
      </c>
      <c r="Y130" s="13">
        <v>0</v>
      </c>
      <c r="Z130" s="13">
        <v>1320841.27</v>
      </c>
      <c r="AA130" s="13">
        <v>0</v>
      </c>
      <c r="AB130" s="13">
        <v>106232.21</v>
      </c>
      <c r="AC130" s="13">
        <v>328313.17</v>
      </c>
      <c r="AD130" s="13">
        <v>434545.38</v>
      </c>
      <c r="AE130" s="13">
        <v>2237.98</v>
      </c>
      <c r="AF130" s="13">
        <v>3148.8</v>
      </c>
      <c r="AG130" s="13">
        <v>12906.15</v>
      </c>
      <c r="AH130" s="13">
        <v>-163.34</v>
      </c>
      <c r="AI130" s="13">
        <v>18129.59</v>
      </c>
      <c r="AJ130" s="13">
        <v>119108.65</v>
      </c>
      <c r="AK130" s="13">
        <v>0</v>
      </c>
      <c r="AL130" s="13">
        <v>0</v>
      </c>
      <c r="AM130" s="13">
        <v>0</v>
      </c>
      <c r="AN130" s="13">
        <v>24701.66</v>
      </c>
      <c r="AO130" s="13">
        <v>0</v>
      </c>
      <c r="AP130" s="13">
        <v>30.41</v>
      </c>
      <c r="AQ130" s="13">
        <v>12698.08</v>
      </c>
      <c r="AR130" s="13">
        <v>5520.58</v>
      </c>
      <c r="AS130" s="13">
        <v>162059.38</v>
      </c>
      <c r="AT130" s="13">
        <v>0</v>
      </c>
      <c r="AU130" s="13">
        <v>80911.88</v>
      </c>
      <c r="AV130" s="13">
        <v>24227.94</v>
      </c>
      <c r="AW130" s="13">
        <v>0</v>
      </c>
      <c r="AX130" s="13">
        <v>0</v>
      </c>
      <c r="AY130" s="13">
        <v>0</v>
      </c>
      <c r="AZ130" s="13">
        <v>105139.82</v>
      </c>
      <c r="BA130" s="13">
        <v>7334.38</v>
      </c>
      <c r="BB130" s="13">
        <v>4500</v>
      </c>
      <c r="BC130" s="13">
        <v>0</v>
      </c>
      <c r="BD130" s="13">
        <v>0</v>
      </c>
      <c r="BE130" s="13">
        <v>0</v>
      </c>
      <c r="BF130" s="13">
        <v>-2377.19</v>
      </c>
      <c r="BG130" s="13">
        <v>4299.5600000000004</v>
      </c>
      <c r="BH130" s="13">
        <v>13756.75</v>
      </c>
      <c r="BI130" s="13">
        <v>2054472.19</v>
      </c>
      <c r="BJ130" s="13">
        <v>0</v>
      </c>
      <c r="BK130" s="13">
        <v>0</v>
      </c>
      <c r="BL130" s="13">
        <v>2054472.19</v>
      </c>
    </row>
    <row r="131" spans="2:64" ht="14.25" x14ac:dyDescent="0.25">
      <c r="B131" s="11" t="s">
        <v>272</v>
      </c>
      <c r="C131" s="11" t="s">
        <v>273</v>
      </c>
      <c r="D131" s="13">
        <v>362396.15999999997</v>
      </c>
      <c r="E131" s="13">
        <v>0</v>
      </c>
      <c r="F131" s="13">
        <v>25413.41</v>
      </c>
      <c r="G131" s="13">
        <v>21752.44</v>
      </c>
      <c r="H131" s="13">
        <v>47165.85</v>
      </c>
      <c r="I131" s="13">
        <v>915904.38</v>
      </c>
      <c r="J131" s="13">
        <v>35000</v>
      </c>
      <c r="K131" s="13">
        <v>1066.3399999999999</v>
      </c>
      <c r="L131" s="13">
        <v>951970.72</v>
      </c>
      <c r="M131" s="13">
        <v>0</v>
      </c>
      <c r="N131" s="13">
        <v>0</v>
      </c>
      <c r="O131" s="13">
        <v>0</v>
      </c>
      <c r="P131" s="13">
        <v>1361532.73</v>
      </c>
      <c r="Q131" s="13">
        <v>0</v>
      </c>
      <c r="R131" s="13">
        <v>124985.8</v>
      </c>
      <c r="S131" s="13">
        <v>243214.94</v>
      </c>
      <c r="T131" s="13">
        <v>43091.89</v>
      </c>
      <c r="U131" s="13">
        <v>38030.800000000003</v>
      </c>
      <c r="V131" s="13">
        <v>108562.52</v>
      </c>
      <c r="W131" s="13">
        <v>0</v>
      </c>
      <c r="X131" s="13">
        <v>91671.63</v>
      </c>
      <c r="Y131" s="13">
        <v>0</v>
      </c>
      <c r="Z131" s="13">
        <v>649557.57999999996</v>
      </c>
      <c r="AA131" s="13">
        <v>124267.81</v>
      </c>
      <c r="AB131" s="13">
        <v>47641.98</v>
      </c>
      <c r="AC131" s="13">
        <v>126571.75</v>
      </c>
      <c r="AD131" s="13">
        <v>298481.53999999998</v>
      </c>
      <c r="AE131" s="13">
        <v>126099.82</v>
      </c>
      <c r="AF131" s="13">
        <v>22133.05</v>
      </c>
      <c r="AG131" s="13">
        <v>12712.92</v>
      </c>
      <c r="AH131" s="13">
        <v>0</v>
      </c>
      <c r="AI131" s="13">
        <v>160945.79</v>
      </c>
      <c r="AJ131" s="13">
        <v>3221.47</v>
      </c>
      <c r="AK131" s="13">
        <v>46681.94</v>
      </c>
      <c r="AL131" s="13">
        <v>0</v>
      </c>
      <c r="AM131" s="13">
        <v>0</v>
      </c>
      <c r="AN131" s="13">
        <v>0</v>
      </c>
      <c r="AO131" s="13">
        <v>1013.66</v>
      </c>
      <c r="AP131" s="13">
        <v>26627.42</v>
      </c>
      <c r="AQ131" s="13">
        <v>5193.05</v>
      </c>
      <c r="AR131" s="13">
        <v>10327.209999999999</v>
      </c>
      <c r="AS131" s="13">
        <v>93064.75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140</v>
      </c>
      <c r="BB131" s="13">
        <v>0</v>
      </c>
      <c r="BC131" s="13">
        <v>0</v>
      </c>
      <c r="BD131" s="13">
        <v>0</v>
      </c>
      <c r="BE131" s="13">
        <v>0</v>
      </c>
      <c r="BF131" s="13">
        <v>-12357.04</v>
      </c>
      <c r="BG131" s="13">
        <v>0</v>
      </c>
      <c r="BH131" s="13">
        <v>-12217.04</v>
      </c>
      <c r="BI131" s="13">
        <v>1189832.6200000001</v>
      </c>
      <c r="BJ131" s="13">
        <v>8009.59</v>
      </c>
      <c r="BK131" s="13">
        <v>8009.59</v>
      </c>
      <c r="BL131" s="13">
        <v>1197842.21</v>
      </c>
    </row>
    <row r="132" spans="2:64" ht="14.25" x14ac:dyDescent="0.25">
      <c r="B132" s="11" t="s">
        <v>274</v>
      </c>
      <c r="C132" s="11" t="s">
        <v>275</v>
      </c>
      <c r="D132" s="13">
        <v>889498.25</v>
      </c>
      <c r="E132" s="13">
        <v>0</v>
      </c>
      <c r="F132" s="13">
        <v>48450</v>
      </c>
      <c r="G132" s="13">
        <v>168895.8</v>
      </c>
      <c r="H132" s="13">
        <v>217345.8</v>
      </c>
      <c r="I132" s="13">
        <v>1710116.73</v>
      </c>
      <c r="J132" s="13">
        <v>30000</v>
      </c>
      <c r="K132" s="13">
        <v>0</v>
      </c>
      <c r="L132" s="13">
        <v>1740116.73</v>
      </c>
      <c r="M132" s="13">
        <v>0</v>
      </c>
      <c r="N132" s="13">
        <v>0</v>
      </c>
      <c r="O132" s="13">
        <v>0</v>
      </c>
      <c r="P132" s="13">
        <v>2846960.78</v>
      </c>
      <c r="Q132" s="13">
        <v>0</v>
      </c>
      <c r="R132" s="13">
        <v>189112.39</v>
      </c>
      <c r="S132" s="13">
        <v>544052.26</v>
      </c>
      <c r="T132" s="13">
        <v>66155</v>
      </c>
      <c r="U132" s="13">
        <v>55544.39</v>
      </c>
      <c r="V132" s="13">
        <v>10921.6</v>
      </c>
      <c r="W132" s="13">
        <v>99.56</v>
      </c>
      <c r="X132" s="13">
        <v>3800.46</v>
      </c>
      <c r="Y132" s="13">
        <v>6050.4</v>
      </c>
      <c r="Z132" s="13">
        <v>875736.06</v>
      </c>
      <c r="AA132" s="13">
        <v>0</v>
      </c>
      <c r="AB132" s="13">
        <v>36805.480000000003</v>
      </c>
      <c r="AC132" s="13">
        <v>350966.32</v>
      </c>
      <c r="AD132" s="13">
        <v>387771.8</v>
      </c>
      <c r="AE132" s="13">
        <v>106512.42</v>
      </c>
      <c r="AF132" s="13">
        <v>41701.74</v>
      </c>
      <c r="AG132" s="13">
        <v>10899.02</v>
      </c>
      <c r="AH132" s="13">
        <v>204.1</v>
      </c>
      <c r="AI132" s="13">
        <v>159317.28</v>
      </c>
      <c r="AJ132" s="13">
        <v>88759.46</v>
      </c>
      <c r="AK132" s="13">
        <v>0</v>
      </c>
      <c r="AL132" s="13">
        <v>0</v>
      </c>
      <c r="AM132" s="13">
        <v>2588</v>
      </c>
      <c r="AN132" s="13">
        <v>0</v>
      </c>
      <c r="AO132" s="13">
        <v>70.39</v>
      </c>
      <c r="AP132" s="13">
        <v>-3779.33</v>
      </c>
      <c r="AQ132" s="13">
        <v>0</v>
      </c>
      <c r="AR132" s="13">
        <v>28101.83</v>
      </c>
      <c r="AS132" s="13">
        <v>115740.35</v>
      </c>
      <c r="AT132" s="13">
        <v>0</v>
      </c>
      <c r="AU132" s="13">
        <v>0</v>
      </c>
      <c r="AV132" s="13">
        <v>48411.040000000001</v>
      </c>
      <c r="AW132" s="13">
        <v>0</v>
      </c>
      <c r="AX132" s="13">
        <v>0</v>
      </c>
      <c r="AY132" s="13">
        <v>0</v>
      </c>
      <c r="AZ132" s="13">
        <v>48411.040000000001</v>
      </c>
      <c r="BA132" s="13">
        <v>35535.279999999999</v>
      </c>
      <c r="BB132" s="13">
        <v>9580</v>
      </c>
      <c r="BC132" s="13">
        <v>0</v>
      </c>
      <c r="BD132" s="13">
        <v>0</v>
      </c>
      <c r="BE132" s="13">
        <v>0</v>
      </c>
      <c r="BF132" s="13">
        <v>-6944.67</v>
      </c>
      <c r="BG132" s="13">
        <v>34076.769999999997</v>
      </c>
      <c r="BH132" s="13">
        <v>72247.38</v>
      </c>
      <c r="BI132" s="13">
        <v>1659223.91</v>
      </c>
      <c r="BJ132" s="13">
        <v>0</v>
      </c>
      <c r="BK132" s="13">
        <v>0</v>
      </c>
      <c r="BL132" s="13">
        <v>1659223.91</v>
      </c>
    </row>
    <row r="133" spans="2:64" ht="14.25" x14ac:dyDescent="0.25">
      <c r="B133" s="11" t="s">
        <v>276</v>
      </c>
      <c r="C133" s="11" t="s">
        <v>277</v>
      </c>
      <c r="D133" s="13">
        <v>12371277.16</v>
      </c>
      <c r="E133" s="13">
        <v>0</v>
      </c>
      <c r="F133" s="13">
        <v>0</v>
      </c>
      <c r="G133" s="13">
        <v>344844.28</v>
      </c>
      <c r="H133" s="13">
        <v>344844.28</v>
      </c>
      <c r="I133" s="13">
        <v>4744412.3600000003</v>
      </c>
      <c r="J133" s="13">
        <v>15000</v>
      </c>
      <c r="K133" s="13">
        <v>0</v>
      </c>
      <c r="L133" s="13">
        <v>4759412.3600000003</v>
      </c>
      <c r="M133" s="13">
        <v>0</v>
      </c>
      <c r="N133" s="13">
        <v>0</v>
      </c>
      <c r="O133" s="13">
        <v>0</v>
      </c>
      <c r="P133" s="13">
        <v>17475533.800000001</v>
      </c>
      <c r="Q133" s="13">
        <v>0</v>
      </c>
      <c r="R133" s="13">
        <v>455474.37</v>
      </c>
      <c r="S133" s="13">
        <v>1768321.64</v>
      </c>
      <c r="T133" s="13">
        <v>68550.92</v>
      </c>
      <c r="U133" s="13">
        <v>143858.94</v>
      </c>
      <c r="V133" s="13">
        <v>85843.37</v>
      </c>
      <c r="W133" s="13">
        <v>0</v>
      </c>
      <c r="X133" s="13">
        <v>0</v>
      </c>
      <c r="Y133" s="13">
        <v>18482.509999999998</v>
      </c>
      <c r="Z133" s="13">
        <v>2540531.75</v>
      </c>
      <c r="AA133" s="13">
        <v>0</v>
      </c>
      <c r="AB133" s="13">
        <v>261068.91</v>
      </c>
      <c r="AC133" s="13">
        <v>814647.92</v>
      </c>
      <c r="AD133" s="13">
        <v>1075716.83</v>
      </c>
      <c r="AE133" s="13">
        <v>131490.19</v>
      </c>
      <c r="AF133" s="13">
        <v>213327.48</v>
      </c>
      <c r="AG133" s="13">
        <v>61167.73</v>
      </c>
      <c r="AH133" s="13">
        <v>488.96</v>
      </c>
      <c r="AI133" s="13">
        <v>406474.36</v>
      </c>
      <c r="AJ133" s="13">
        <v>56515.85</v>
      </c>
      <c r="AK133" s="13">
        <v>0</v>
      </c>
      <c r="AL133" s="13">
        <v>0</v>
      </c>
      <c r="AM133" s="13">
        <v>0</v>
      </c>
      <c r="AN133" s="13">
        <v>2854.26</v>
      </c>
      <c r="AO133" s="13">
        <v>3546.9</v>
      </c>
      <c r="AP133" s="13">
        <v>51849.41</v>
      </c>
      <c r="AQ133" s="13">
        <v>16657.21</v>
      </c>
      <c r="AR133" s="13">
        <v>11837.9</v>
      </c>
      <c r="AS133" s="13">
        <v>143261.53</v>
      </c>
      <c r="AT133" s="13">
        <v>1226096.31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1226096.31</v>
      </c>
      <c r="BA133" s="13">
        <v>17973.419999999998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17973.419999999998</v>
      </c>
      <c r="BI133" s="13">
        <v>5410054.2000000002</v>
      </c>
      <c r="BJ133" s="13">
        <v>0</v>
      </c>
      <c r="BK133" s="13">
        <v>0</v>
      </c>
      <c r="BL133" s="13">
        <v>5410054.2000000002</v>
      </c>
    </row>
    <row r="134" spans="2:64" ht="14.25" x14ac:dyDescent="0.25">
      <c r="B134" s="11" t="s">
        <v>278</v>
      </c>
      <c r="C134" s="11" t="s">
        <v>279</v>
      </c>
      <c r="D134" s="13">
        <v>1628702.97</v>
      </c>
      <c r="E134" s="13">
        <v>0</v>
      </c>
      <c r="F134" s="13">
        <v>0</v>
      </c>
      <c r="G134" s="13">
        <v>30703.67</v>
      </c>
      <c r="H134" s="13">
        <v>30703.67</v>
      </c>
      <c r="I134" s="13">
        <v>1476752.89</v>
      </c>
      <c r="J134" s="13">
        <v>30000</v>
      </c>
      <c r="K134" s="13">
        <v>0</v>
      </c>
      <c r="L134" s="13">
        <v>1506752.89</v>
      </c>
      <c r="M134" s="13">
        <v>0</v>
      </c>
      <c r="N134" s="13">
        <v>0</v>
      </c>
      <c r="O134" s="13">
        <v>0</v>
      </c>
      <c r="P134" s="13">
        <v>3166159.53</v>
      </c>
      <c r="Q134" s="13">
        <v>40200.080000000002</v>
      </c>
      <c r="R134" s="13">
        <v>204121.19</v>
      </c>
      <c r="S134" s="13">
        <v>710591.09</v>
      </c>
      <c r="T134" s="13">
        <v>43799.97</v>
      </c>
      <c r="U134" s="13">
        <v>91937.4</v>
      </c>
      <c r="V134" s="13">
        <v>21819.57</v>
      </c>
      <c r="W134" s="13">
        <v>0</v>
      </c>
      <c r="X134" s="13">
        <v>12206.8</v>
      </c>
      <c r="Y134" s="13">
        <v>0</v>
      </c>
      <c r="Z134" s="13">
        <v>1124676.1000000001</v>
      </c>
      <c r="AA134" s="13">
        <v>0</v>
      </c>
      <c r="AB134" s="13">
        <v>83645.52</v>
      </c>
      <c r="AC134" s="13">
        <v>269219.67</v>
      </c>
      <c r="AD134" s="13">
        <v>352865.19</v>
      </c>
      <c r="AE134" s="13">
        <v>45188.03</v>
      </c>
      <c r="AF134" s="13">
        <v>73654.62</v>
      </c>
      <c r="AG134" s="13">
        <v>9109.7800000000007</v>
      </c>
      <c r="AH134" s="13">
        <v>0</v>
      </c>
      <c r="AI134" s="13">
        <v>127952.43</v>
      </c>
      <c r="AJ134" s="13">
        <v>28917.03</v>
      </c>
      <c r="AK134" s="13">
        <v>0</v>
      </c>
      <c r="AL134" s="13">
        <v>0</v>
      </c>
      <c r="AM134" s="13">
        <v>0</v>
      </c>
      <c r="AN134" s="13">
        <v>2636.22</v>
      </c>
      <c r="AO134" s="13">
        <v>4155.25</v>
      </c>
      <c r="AP134" s="13">
        <v>1854.12</v>
      </c>
      <c r="AQ134" s="13">
        <v>1219.06</v>
      </c>
      <c r="AR134" s="13">
        <v>0</v>
      </c>
      <c r="AS134" s="13">
        <v>38781.68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2871</v>
      </c>
      <c r="BB134" s="13">
        <v>0</v>
      </c>
      <c r="BC134" s="13">
        <v>0</v>
      </c>
      <c r="BD134" s="13">
        <v>0</v>
      </c>
      <c r="BE134" s="13">
        <v>-26611.72</v>
      </c>
      <c r="BF134" s="13">
        <v>-6757.69</v>
      </c>
      <c r="BG134" s="13">
        <v>100</v>
      </c>
      <c r="BH134" s="13">
        <v>-30398.41</v>
      </c>
      <c r="BI134" s="13">
        <v>1613876.99</v>
      </c>
      <c r="BJ134" s="13">
        <v>-435047.97</v>
      </c>
      <c r="BK134" s="13">
        <v>-435047.97</v>
      </c>
      <c r="BL134" s="13">
        <v>1178829.02</v>
      </c>
    </row>
    <row r="135" spans="2:64" ht="14.25" x14ac:dyDescent="0.25">
      <c r="B135" s="11" t="s">
        <v>280</v>
      </c>
      <c r="C135" s="11" t="s">
        <v>281</v>
      </c>
      <c r="D135" s="13">
        <v>602060.14</v>
      </c>
      <c r="E135" s="13">
        <v>0</v>
      </c>
      <c r="F135" s="13">
        <v>0</v>
      </c>
      <c r="G135" s="13">
        <v>45350.82</v>
      </c>
      <c r="H135" s="13">
        <v>45350.82</v>
      </c>
      <c r="I135" s="13">
        <v>1583589.92</v>
      </c>
      <c r="J135" s="13">
        <v>25000</v>
      </c>
      <c r="K135" s="13">
        <v>0</v>
      </c>
      <c r="L135" s="13">
        <v>1608589.92</v>
      </c>
      <c r="M135" s="13">
        <v>67231</v>
      </c>
      <c r="N135" s="13">
        <v>0</v>
      </c>
      <c r="O135" s="13">
        <v>67231</v>
      </c>
      <c r="P135" s="13">
        <v>2323231.88</v>
      </c>
      <c r="Q135" s="13">
        <v>0</v>
      </c>
      <c r="R135" s="13">
        <v>179300</v>
      </c>
      <c r="S135" s="13">
        <v>360289.56</v>
      </c>
      <c r="T135" s="13">
        <v>0</v>
      </c>
      <c r="U135" s="13">
        <v>96009.5</v>
      </c>
      <c r="V135" s="13">
        <v>13484.91</v>
      </c>
      <c r="W135" s="13">
        <v>55256.52</v>
      </c>
      <c r="X135" s="13">
        <v>47173.67</v>
      </c>
      <c r="Y135" s="13">
        <v>1695.6</v>
      </c>
      <c r="Z135" s="13">
        <v>753209.76</v>
      </c>
      <c r="AA135" s="13">
        <v>0</v>
      </c>
      <c r="AB135" s="13">
        <v>98866.83</v>
      </c>
      <c r="AC135" s="13">
        <v>366245.82</v>
      </c>
      <c r="AD135" s="13">
        <v>465112.65</v>
      </c>
      <c r="AE135" s="13">
        <v>31916.57</v>
      </c>
      <c r="AF135" s="13">
        <v>26936.89</v>
      </c>
      <c r="AG135" s="13">
        <v>20162.28</v>
      </c>
      <c r="AH135" s="13">
        <v>5934.19</v>
      </c>
      <c r="AI135" s="13">
        <v>84949.93</v>
      </c>
      <c r="AJ135" s="13">
        <v>63642.080000000002</v>
      </c>
      <c r="AK135" s="13">
        <v>22796.28</v>
      </c>
      <c r="AL135" s="13">
        <v>2605.79</v>
      </c>
      <c r="AM135" s="13">
        <v>0</v>
      </c>
      <c r="AN135" s="13">
        <v>18626.63</v>
      </c>
      <c r="AO135" s="13">
        <v>1904.23</v>
      </c>
      <c r="AP135" s="13">
        <v>93.3</v>
      </c>
      <c r="AQ135" s="13">
        <v>20034.48</v>
      </c>
      <c r="AR135" s="13">
        <v>20681.63</v>
      </c>
      <c r="AS135" s="13">
        <v>150384.42000000001</v>
      </c>
      <c r="AT135" s="13">
        <v>23344.33</v>
      </c>
      <c r="AU135" s="13">
        <v>0</v>
      </c>
      <c r="AV135" s="13">
        <v>45514.080000000002</v>
      </c>
      <c r="AW135" s="13">
        <v>0</v>
      </c>
      <c r="AX135" s="13">
        <v>0</v>
      </c>
      <c r="AY135" s="13">
        <v>0</v>
      </c>
      <c r="AZ135" s="13">
        <v>68858.41</v>
      </c>
      <c r="BA135" s="13">
        <v>7778.92</v>
      </c>
      <c r="BB135" s="13">
        <v>0</v>
      </c>
      <c r="BC135" s="13">
        <v>7247</v>
      </c>
      <c r="BD135" s="13">
        <v>0</v>
      </c>
      <c r="BE135" s="13">
        <v>0</v>
      </c>
      <c r="BF135" s="13">
        <v>-11140.65</v>
      </c>
      <c r="BG135" s="13">
        <v>0</v>
      </c>
      <c r="BH135" s="13">
        <v>3885.27</v>
      </c>
      <c r="BI135" s="13">
        <v>1526400.44</v>
      </c>
      <c r="BJ135" s="13">
        <v>-23500.5</v>
      </c>
      <c r="BK135" s="13">
        <v>-23500.5</v>
      </c>
      <c r="BL135" s="13">
        <v>1502899.94</v>
      </c>
    </row>
    <row r="136" spans="2:64" ht="14.25" x14ac:dyDescent="0.25">
      <c r="B136" s="11" t="s">
        <v>282</v>
      </c>
      <c r="C136" s="11" t="s">
        <v>283</v>
      </c>
      <c r="D136" s="13">
        <v>2323020.6800000002</v>
      </c>
      <c r="E136" s="13">
        <v>0</v>
      </c>
      <c r="F136" s="13">
        <v>17070</v>
      </c>
      <c r="G136" s="13">
        <v>160334.72</v>
      </c>
      <c r="H136" s="13">
        <v>177404.72</v>
      </c>
      <c r="I136" s="13">
        <v>509790.32</v>
      </c>
      <c r="J136" s="13">
        <v>40000</v>
      </c>
      <c r="K136" s="13">
        <v>0</v>
      </c>
      <c r="L136" s="13">
        <v>549790.31999999995</v>
      </c>
      <c r="M136" s="13">
        <v>28239</v>
      </c>
      <c r="N136" s="13">
        <v>0</v>
      </c>
      <c r="O136" s="13">
        <v>28239</v>
      </c>
      <c r="P136" s="13">
        <v>3078454.72</v>
      </c>
      <c r="Q136" s="13">
        <v>0</v>
      </c>
      <c r="R136" s="13">
        <v>100656.3</v>
      </c>
      <c r="S136" s="13">
        <v>175511.13</v>
      </c>
      <c r="T136" s="13">
        <v>58515.839999999997</v>
      </c>
      <c r="U136" s="13">
        <v>44788.76</v>
      </c>
      <c r="V136" s="13">
        <v>-359.96</v>
      </c>
      <c r="W136" s="13">
        <v>0</v>
      </c>
      <c r="X136" s="13">
        <v>0</v>
      </c>
      <c r="Y136" s="13">
        <v>0</v>
      </c>
      <c r="Z136" s="13">
        <v>379112.07</v>
      </c>
      <c r="AA136" s="13">
        <v>0</v>
      </c>
      <c r="AB136" s="13">
        <v>47432.83</v>
      </c>
      <c r="AC136" s="13">
        <v>93573.01</v>
      </c>
      <c r="AD136" s="13">
        <v>141005.84</v>
      </c>
      <c r="AE136" s="13">
        <v>65902.69</v>
      </c>
      <c r="AF136" s="13">
        <v>26751.66</v>
      </c>
      <c r="AG136" s="13">
        <v>6592.6</v>
      </c>
      <c r="AH136" s="13">
        <v>0</v>
      </c>
      <c r="AI136" s="13">
        <v>99246.95</v>
      </c>
      <c r="AJ136" s="13">
        <v>12436.04</v>
      </c>
      <c r="AK136" s="13">
        <v>0</v>
      </c>
      <c r="AL136" s="13">
        <v>0</v>
      </c>
      <c r="AM136" s="13">
        <v>0</v>
      </c>
      <c r="AN136" s="13">
        <v>3532.01</v>
      </c>
      <c r="AO136" s="13">
        <v>0</v>
      </c>
      <c r="AP136" s="13">
        <v>0</v>
      </c>
      <c r="AQ136" s="13">
        <v>1260</v>
      </c>
      <c r="AR136" s="13">
        <v>1932.01</v>
      </c>
      <c r="AS136" s="13">
        <v>19160.060000000001</v>
      </c>
      <c r="AT136" s="13">
        <v>0</v>
      </c>
      <c r="AU136" s="13">
        <v>0</v>
      </c>
      <c r="AV136" s="13">
        <v>13959.98</v>
      </c>
      <c r="AW136" s="13">
        <v>0</v>
      </c>
      <c r="AX136" s="13">
        <v>0</v>
      </c>
      <c r="AY136" s="13">
        <v>0</v>
      </c>
      <c r="AZ136" s="13">
        <v>13959.98</v>
      </c>
      <c r="BA136" s="13">
        <v>6870.19</v>
      </c>
      <c r="BB136" s="13">
        <v>0</v>
      </c>
      <c r="BC136" s="13">
        <v>0</v>
      </c>
      <c r="BD136" s="13">
        <v>0</v>
      </c>
      <c r="BE136" s="13">
        <v>0</v>
      </c>
      <c r="BF136" s="13">
        <v>-5723.33</v>
      </c>
      <c r="BG136" s="13">
        <v>7370.39</v>
      </c>
      <c r="BH136" s="13">
        <v>8517.25</v>
      </c>
      <c r="BI136" s="13">
        <v>661002.15</v>
      </c>
      <c r="BJ136" s="13">
        <v>0</v>
      </c>
      <c r="BK136" s="13">
        <v>0</v>
      </c>
      <c r="BL136" s="13">
        <v>661002.15</v>
      </c>
    </row>
    <row r="137" spans="2:64" ht="14.25" x14ac:dyDescent="0.25">
      <c r="B137" s="11" t="s">
        <v>284</v>
      </c>
      <c r="C137" s="11" t="s">
        <v>285</v>
      </c>
      <c r="D137" s="13">
        <v>-174849.84</v>
      </c>
      <c r="E137" s="13">
        <v>0</v>
      </c>
      <c r="F137" s="13">
        <v>0</v>
      </c>
      <c r="G137" s="13">
        <v>33724.400000000001</v>
      </c>
      <c r="H137" s="13">
        <v>33724.400000000001</v>
      </c>
      <c r="I137" s="13">
        <v>2355359.35</v>
      </c>
      <c r="J137" s="13">
        <v>20000</v>
      </c>
      <c r="K137" s="13">
        <v>17608.580000000002</v>
      </c>
      <c r="L137" s="13">
        <v>2392967.9300000002</v>
      </c>
      <c r="M137" s="13">
        <v>0</v>
      </c>
      <c r="N137" s="13">
        <v>0</v>
      </c>
      <c r="O137" s="13">
        <v>0</v>
      </c>
      <c r="P137" s="13">
        <v>2251842.4900000002</v>
      </c>
      <c r="Q137" s="13">
        <v>0</v>
      </c>
      <c r="R137" s="13">
        <v>242789.5</v>
      </c>
      <c r="S137" s="13">
        <v>1033418.29</v>
      </c>
      <c r="T137" s="13">
        <v>184891.28</v>
      </c>
      <c r="U137" s="13">
        <v>148944.45000000001</v>
      </c>
      <c r="V137" s="13">
        <v>139780.23000000001</v>
      </c>
      <c r="W137" s="13">
        <v>30099.91</v>
      </c>
      <c r="X137" s="13">
        <v>4574.0600000000004</v>
      </c>
      <c r="Y137" s="13">
        <v>0</v>
      </c>
      <c r="Z137" s="13">
        <v>1784497.72</v>
      </c>
      <c r="AA137" s="13">
        <v>0</v>
      </c>
      <c r="AB137" s="13">
        <v>126108.31</v>
      </c>
      <c r="AC137" s="13">
        <v>483056.43</v>
      </c>
      <c r="AD137" s="13">
        <v>609164.74</v>
      </c>
      <c r="AE137" s="13">
        <v>103177.99</v>
      </c>
      <c r="AF137" s="13">
        <v>1634.01</v>
      </c>
      <c r="AG137" s="13">
        <v>16372.29</v>
      </c>
      <c r="AH137" s="13">
        <v>6945.54</v>
      </c>
      <c r="AI137" s="13">
        <v>128129.83</v>
      </c>
      <c r="AJ137" s="13">
        <v>104755.06</v>
      </c>
      <c r="AK137" s="13">
        <v>4062.05</v>
      </c>
      <c r="AL137" s="13">
        <v>0</v>
      </c>
      <c r="AM137" s="13">
        <v>0</v>
      </c>
      <c r="AN137" s="13">
        <v>34073.75</v>
      </c>
      <c r="AO137" s="13">
        <v>3428.75</v>
      </c>
      <c r="AP137" s="13">
        <v>14645.02</v>
      </c>
      <c r="AQ137" s="13">
        <v>2000</v>
      </c>
      <c r="AR137" s="13">
        <v>0</v>
      </c>
      <c r="AS137" s="13">
        <v>162964.63</v>
      </c>
      <c r="AT137" s="13">
        <v>0</v>
      </c>
      <c r="AU137" s="13">
        <v>0</v>
      </c>
      <c r="AV137" s="13">
        <v>7774.1</v>
      </c>
      <c r="AW137" s="13">
        <v>0</v>
      </c>
      <c r="AX137" s="13">
        <v>0</v>
      </c>
      <c r="AY137" s="13">
        <v>0</v>
      </c>
      <c r="AZ137" s="13">
        <v>7774.1</v>
      </c>
      <c r="BA137" s="13">
        <v>9989.31</v>
      </c>
      <c r="BB137" s="13">
        <v>0</v>
      </c>
      <c r="BC137" s="13">
        <v>0</v>
      </c>
      <c r="BD137" s="13">
        <v>0</v>
      </c>
      <c r="BE137" s="13">
        <v>-10917.07</v>
      </c>
      <c r="BF137" s="13">
        <v>-766.08</v>
      </c>
      <c r="BG137" s="13">
        <v>0</v>
      </c>
      <c r="BH137" s="13">
        <v>-1693.84</v>
      </c>
      <c r="BI137" s="13">
        <v>2690837.18</v>
      </c>
      <c r="BJ137" s="13">
        <v>-1283440.99</v>
      </c>
      <c r="BK137" s="13">
        <v>-1283440.99</v>
      </c>
      <c r="BL137" s="13">
        <v>1407396.19</v>
      </c>
    </row>
    <row r="138" spans="2:64" ht="14.25" x14ac:dyDescent="0.25">
      <c r="B138" s="11" t="s">
        <v>286</v>
      </c>
      <c r="C138" s="11" t="s">
        <v>287</v>
      </c>
      <c r="D138" s="13">
        <v>2235163.29</v>
      </c>
      <c r="E138" s="13">
        <v>0</v>
      </c>
      <c r="F138" s="13">
        <v>0</v>
      </c>
      <c r="G138" s="13">
        <v>156201.5</v>
      </c>
      <c r="H138" s="13">
        <v>156201.5</v>
      </c>
      <c r="I138" s="13">
        <v>1644878.59</v>
      </c>
      <c r="J138" s="13">
        <v>30000</v>
      </c>
      <c r="K138" s="13">
        <v>21052</v>
      </c>
      <c r="L138" s="13">
        <v>1695930.59</v>
      </c>
      <c r="M138" s="13">
        <v>0</v>
      </c>
      <c r="N138" s="13">
        <v>0</v>
      </c>
      <c r="O138" s="13">
        <v>0</v>
      </c>
      <c r="P138" s="13">
        <v>4087295.38</v>
      </c>
      <c r="Q138" s="13">
        <v>0</v>
      </c>
      <c r="R138" s="13">
        <v>373464.5</v>
      </c>
      <c r="S138" s="13">
        <v>661558.30000000005</v>
      </c>
      <c r="T138" s="13">
        <v>152223.98000000001</v>
      </c>
      <c r="U138" s="13">
        <v>120464.88</v>
      </c>
      <c r="V138" s="13">
        <v>8495.5</v>
      </c>
      <c r="W138" s="13">
        <v>0</v>
      </c>
      <c r="X138" s="13">
        <v>6273.03</v>
      </c>
      <c r="Y138" s="13">
        <v>0</v>
      </c>
      <c r="Z138" s="13">
        <v>1322480.19</v>
      </c>
      <c r="AA138" s="13">
        <v>0</v>
      </c>
      <c r="AB138" s="13">
        <v>74707.86</v>
      </c>
      <c r="AC138" s="13">
        <v>76085.490000000005</v>
      </c>
      <c r="AD138" s="13">
        <v>150793.35</v>
      </c>
      <c r="AE138" s="13">
        <v>61908.11</v>
      </c>
      <c r="AF138" s="13">
        <v>728236.12</v>
      </c>
      <c r="AG138" s="13">
        <v>67603.070000000007</v>
      </c>
      <c r="AH138" s="13">
        <v>506.43</v>
      </c>
      <c r="AI138" s="13">
        <v>858253.73</v>
      </c>
      <c r="AJ138" s="13">
        <v>81356.73</v>
      </c>
      <c r="AK138" s="13">
        <v>0</v>
      </c>
      <c r="AL138" s="13">
        <v>0</v>
      </c>
      <c r="AM138" s="13">
        <v>2331.66</v>
      </c>
      <c r="AN138" s="13">
        <v>0</v>
      </c>
      <c r="AO138" s="13">
        <v>0</v>
      </c>
      <c r="AP138" s="13">
        <v>4833.93</v>
      </c>
      <c r="AQ138" s="13">
        <v>16597.79</v>
      </c>
      <c r="AR138" s="13">
        <v>0</v>
      </c>
      <c r="AS138" s="13">
        <v>105120.11</v>
      </c>
      <c r="AT138" s="13">
        <v>0</v>
      </c>
      <c r="AU138" s="13">
        <v>0</v>
      </c>
      <c r="AV138" s="13">
        <v>69795</v>
      </c>
      <c r="AW138" s="13">
        <v>0</v>
      </c>
      <c r="AX138" s="13">
        <v>0</v>
      </c>
      <c r="AY138" s="13">
        <v>0</v>
      </c>
      <c r="AZ138" s="13">
        <v>69795</v>
      </c>
      <c r="BA138" s="13">
        <v>5549.96</v>
      </c>
      <c r="BB138" s="13">
        <v>0</v>
      </c>
      <c r="BC138" s="13">
        <v>0</v>
      </c>
      <c r="BD138" s="13">
        <v>0</v>
      </c>
      <c r="BE138" s="13">
        <v>0</v>
      </c>
      <c r="BF138" s="13">
        <v>-45572.29</v>
      </c>
      <c r="BG138" s="13">
        <v>0</v>
      </c>
      <c r="BH138" s="13">
        <v>-40022.33</v>
      </c>
      <c r="BI138" s="13">
        <v>2466420.0499999998</v>
      </c>
      <c r="BJ138" s="13">
        <v>-88560.87</v>
      </c>
      <c r="BK138" s="13">
        <v>-88560.87</v>
      </c>
      <c r="BL138" s="13">
        <v>2377859.1800000002</v>
      </c>
    </row>
    <row r="139" spans="2:64" ht="14.25" x14ac:dyDescent="0.25">
      <c r="B139" s="11" t="s">
        <v>288</v>
      </c>
      <c r="C139" s="11" t="s">
        <v>289</v>
      </c>
      <c r="D139" s="13">
        <v>2363046</v>
      </c>
      <c r="E139" s="13">
        <v>0</v>
      </c>
      <c r="F139" s="13">
        <v>125763</v>
      </c>
      <c r="G139" s="13">
        <v>13220</v>
      </c>
      <c r="H139" s="13">
        <v>138983</v>
      </c>
      <c r="I139" s="13">
        <v>1694101</v>
      </c>
      <c r="J139" s="13">
        <v>30000</v>
      </c>
      <c r="K139" s="13">
        <v>0</v>
      </c>
      <c r="L139" s="13">
        <v>1724101</v>
      </c>
      <c r="M139" s="13">
        <v>0</v>
      </c>
      <c r="N139" s="13">
        <v>0</v>
      </c>
      <c r="O139" s="13">
        <v>0</v>
      </c>
      <c r="P139" s="13">
        <v>4226130</v>
      </c>
      <c r="Q139" s="13">
        <v>56000</v>
      </c>
      <c r="R139" s="13">
        <v>123300</v>
      </c>
      <c r="S139" s="13">
        <v>573197</v>
      </c>
      <c r="T139" s="13">
        <v>59061</v>
      </c>
      <c r="U139" s="13">
        <v>83625</v>
      </c>
      <c r="V139" s="13">
        <v>14557</v>
      </c>
      <c r="W139" s="13">
        <v>10007</v>
      </c>
      <c r="X139" s="13">
        <v>36555</v>
      </c>
      <c r="Y139" s="13">
        <v>82359</v>
      </c>
      <c r="Z139" s="13">
        <v>1038661</v>
      </c>
      <c r="AA139" s="13">
        <v>0</v>
      </c>
      <c r="AB139" s="13">
        <v>105927</v>
      </c>
      <c r="AC139" s="13">
        <v>256417</v>
      </c>
      <c r="AD139" s="13">
        <v>362344</v>
      </c>
      <c r="AE139" s="13">
        <v>14894</v>
      </c>
      <c r="AF139" s="13">
        <v>54248</v>
      </c>
      <c r="AG139" s="13">
        <v>4569</v>
      </c>
      <c r="AH139" s="13">
        <v>0</v>
      </c>
      <c r="AI139" s="13">
        <v>73711</v>
      </c>
      <c r="AJ139" s="13">
        <v>345936</v>
      </c>
      <c r="AK139" s="13">
        <v>14327</v>
      </c>
      <c r="AL139" s="13">
        <v>1221</v>
      </c>
      <c r="AM139" s="13">
        <v>0</v>
      </c>
      <c r="AN139" s="13">
        <v>0</v>
      </c>
      <c r="AO139" s="13">
        <v>0</v>
      </c>
      <c r="AP139" s="13">
        <v>16060</v>
      </c>
      <c r="AQ139" s="13">
        <v>0</v>
      </c>
      <c r="AR139" s="13">
        <v>0</v>
      </c>
      <c r="AS139" s="13">
        <v>377544</v>
      </c>
      <c r="AT139" s="13">
        <v>2596576</v>
      </c>
      <c r="AU139" s="13">
        <v>8900069</v>
      </c>
      <c r="AV139" s="13">
        <v>34400</v>
      </c>
      <c r="AW139" s="13">
        <v>0</v>
      </c>
      <c r="AX139" s="13">
        <v>0</v>
      </c>
      <c r="AY139" s="13">
        <v>0</v>
      </c>
      <c r="AZ139" s="13">
        <v>11531045</v>
      </c>
      <c r="BA139" s="13">
        <v>0</v>
      </c>
      <c r="BB139" s="13">
        <v>245848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245848</v>
      </c>
      <c r="BI139" s="13">
        <v>13629153</v>
      </c>
      <c r="BJ139" s="13">
        <v>-9640000</v>
      </c>
      <c r="BK139" s="13">
        <v>-9640000</v>
      </c>
      <c r="BL139" s="13">
        <v>3989153</v>
      </c>
    </row>
    <row r="140" spans="2:64" ht="14.25" x14ac:dyDescent="0.25">
      <c r="B140" s="11" t="s">
        <v>290</v>
      </c>
      <c r="C140" s="11" t="s">
        <v>291</v>
      </c>
      <c r="D140" s="13">
        <v>409525.49</v>
      </c>
      <c r="E140" s="13">
        <v>0</v>
      </c>
      <c r="F140" s="13">
        <v>0</v>
      </c>
      <c r="G140" s="13">
        <v>130103</v>
      </c>
      <c r="H140" s="13">
        <v>130103</v>
      </c>
      <c r="I140" s="13">
        <v>1730780.1599999999</v>
      </c>
      <c r="J140" s="13">
        <v>35000</v>
      </c>
      <c r="K140" s="13">
        <v>0</v>
      </c>
      <c r="L140" s="13">
        <v>1765780.16</v>
      </c>
      <c r="M140" s="13">
        <v>0</v>
      </c>
      <c r="N140" s="13">
        <v>0</v>
      </c>
      <c r="O140" s="13">
        <v>0</v>
      </c>
      <c r="P140" s="13">
        <v>2305408.65</v>
      </c>
      <c r="Q140" s="13">
        <v>90113.56</v>
      </c>
      <c r="R140" s="13">
        <v>184744.28</v>
      </c>
      <c r="S140" s="13">
        <v>802049.93</v>
      </c>
      <c r="T140" s="13">
        <v>81985.990000000005</v>
      </c>
      <c r="U140" s="13">
        <v>66935.31</v>
      </c>
      <c r="V140" s="13">
        <v>0</v>
      </c>
      <c r="W140" s="13">
        <v>12707.68</v>
      </c>
      <c r="X140" s="13">
        <v>61403.98</v>
      </c>
      <c r="Y140" s="13">
        <v>0</v>
      </c>
      <c r="Z140" s="13">
        <v>1299940.73</v>
      </c>
      <c r="AA140" s="13">
        <v>217109.82</v>
      </c>
      <c r="AB140" s="13">
        <v>26740.560000000001</v>
      </c>
      <c r="AC140" s="13">
        <v>260361.88</v>
      </c>
      <c r="AD140" s="13">
        <v>504212.26</v>
      </c>
      <c r="AE140" s="13">
        <v>10480.98</v>
      </c>
      <c r="AF140" s="13">
        <v>65.400000000000006</v>
      </c>
      <c r="AG140" s="13">
        <v>-44900</v>
      </c>
      <c r="AH140" s="13">
        <v>69.02</v>
      </c>
      <c r="AI140" s="13">
        <v>-34284.6</v>
      </c>
      <c r="AJ140" s="13">
        <v>11551.32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11551.32</v>
      </c>
      <c r="AT140" s="13">
        <v>0</v>
      </c>
      <c r="AU140" s="13">
        <v>0</v>
      </c>
      <c r="AV140" s="13">
        <v>3383.05</v>
      </c>
      <c r="AW140" s="13">
        <v>0</v>
      </c>
      <c r="AX140" s="13">
        <v>0</v>
      </c>
      <c r="AY140" s="13">
        <v>0</v>
      </c>
      <c r="AZ140" s="13">
        <v>3383.05</v>
      </c>
      <c r="BA140" s="13">
        <v>5832.43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5832.43</v>
      </c>
      <c r="BI140" s="13">
        <v>1790635.19</v>
      </c>
      <c r="BJ140" s="13">
        <v>-115000</v>
      </c>
      <c r="BK140" s="13">
        <v>-115000</v>
      </c>
      <c r="BL140" s="13">
        <v>1675635.19</v>
      </c>
    </row>
    <row r="141" spans="2:64" ht="14.25" x14ac:dyDescent="0.25">
      <c r="B141" s="11" t="s">
        <v>292</v>
      </c>
      <c r="C141" s="11" t="s">
        <v>392</v>
      </c>
      <c r="D141" s="13">
        <v>1796189</v>
      </c>
      <c r="E141" s="13">
        <v>0</v>
      </c>
      <c r="F141" s="13">
        <v>0</v>
      </c>
      <c r="G141" s="13">
        <v>97594</v>
      </c>
      <c r="H141" s="13">
        <v>97594</v>
      </c>
      <c r="I141" s="13">
        <v>349645</v>
      </c>
      <c r="J141" s="13">
        <v>39996</v>
      </c>
      <c r="K141" s="13">
        <v>0</v>
      </c>
      <c r="L141" s="13">
        <v>389641</v>
      </c>
      <c r="M141" s="13">
        <v>493816</v>
      </c>
      <c r="N141" s="13">
        <v>0</v>
      </c>
      <c r="O141" s="13">
        <v>493816</v>
      </c>
      <c r="P141" s="13">
        <v>2777240</v>
      </c>
      <c r="Q141" s="13">
        <v>0</v>
      </c>
      <c r="R141" s="13">
        <v>69336</v>
      </c>
      <c r="S141" s="13">
        <v>208680</v>
      </c>
      <c r="T141" s="13">
        <v>47337</v>
      </c>
      <c r="U141" s="13">
        <v>0</v>
      </c>
      <c r="V141" s="13">
        <v>0</v>
      </c>
      <c r="W141" s="13">
        <v>21762</v>
      </c>
      <c r="X141" s="13">
        <v>0</v>
      </c>
      <c r="Y141" s="13">
        <v>0</v>
      </c>
      <c r="Z141" s="13">
        <v>347115</v>
      </c>
      <c r="AA141" s="13">
        <v>0</v>
      </c>
      <c r="AB141" s="13">
        <v>25176</v>
      </c>
      <c r="AC141" s="13">
        <v>183018</v>
      </c>
      <c r="AD141" s="13">
        <v>208194</v>
      </c>
      <c r="AE141" s="13">
        <v>63215</v>
      </c>
      <c r="AF141" s="13">
        <v>3252</v>
      </c>
      <c r="AG141" s="13">
        <v>7028</v>
      </c>
      <c r="AH141" s="13">
        <v>992</v>
      </c>
      <c r="AI141" s="13">
        <v>74487</v>
      </c>
      <c r="AJ141" s="13">
        <v>54546</v>
      </c>
      <c r="AK141" s="13">
        <v>162</v>
      </c>
      <c r="AL141" s="13">
        <v>63365</v>
      </c>
      <c r="AM141" s="13">
        <v>0</v>
      </c>
      <c r="AN141" s="13">
        <v>1438</v>
      </c>
      <c r="AO141" s="13">
        <v>0</v>
      </c>
      <c r="AP141" s="13">
        <v>0</v>
      </c>
      <c r="AQ141" s="13">
        <v>4323</v>
      </c>
      <c r="AR141" s="13">
        <v>0</v>
      </c>
      <c r="AS141" s="13">
        <v>123834</v>
      </c>
      <c r="AT141" s="13">
        <v>0</v>
      </c>
      <c r="AU141" s="13">
        <v>0</v>
      </c>
      <c r="AV141" s="13">
        <v>26097</v>
      </c>
      <c r="AW141" s="13">
        <v>0</v>
      </c>
      <c r="AX141" s="13">
        <v>0</v>
      </c>
      <c r="AY141" s="13">
        <v>0</v>
      </c>
      <c r="AZ141" s="13">
        <v>26097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779727</v>
      </c>
      <c r="BJ141" s="13">
        <v>0</v>
      </c>
      <c r="BK141" s="13">
        <v>0</v>
      </c>
      <c r="BL141" s="13">
        <v>779727</v>
      </c>
    </row>
    <row r="142" spans="2:64" ht="14.25" x14ac:dyDescent="0.25">
      <c r="B142" s="11" t="s">
        <v>293</v>
      </c>
      <c r="C142" s="11" t="s">
        <v>294</v>
      </c>
      <c r="D142" s="13">
        <v>392409.35</v>
      </c>
      <c r="E142" s="13">
        <v>0</v>
      </c>
      <c r="F142" s="13">
        <v>0</v>
      </c>
      <c r="G142" s="13">
        <v>201861.44</v>
      </c>
      <c r="H142" s="13">
        <v>201861.44</v>
      </c>
      <c r="I142" s="13">
        <v>594558.01</v>
      </c>
      <c r="J142" s="13">
        <v>40000</v>
      </c>
      <c r="K142" s="13">
        <v>0</v>
      </c>
      <c r="L142" s="13">
        <v>634558.01</v>
      </c>
      <c r="M142" s="13">
        <v>0</v>
      </c>
      <c r="N142" s="13">
        <v>0</v>
      </c>
      <c r="O142" s="13">
        <v>0</v>
      </c>
      <c r="P142" s="13">
        <v>1228828.8</v>
      </c>
      <c r="Q142" s="13">
        <v>0</v>
      </c>
      <c r="R142" s="13">
        <v>63097.5</v>
      </c>
      <c r="S142" s="13">
        <v>374491.08</v>
      </c>
      <c r="T142" s="13">
        <v>0</v>
      </c>
      <c r="U142" s="13">
        <v>0</v>
      </c>
      <c r="V142" s="13">
        <v>27995.93</v>
      </c>
      <c r="W142" s="13">
        <v>0</v>
      </c>
      <c r="X142" s="13">
        <v>0</v>
      </c>
      <c r="Y142" s="13">
        <v>0</v>
      </c>
      <c r="Z142" s="13">
        <v>465584.51</v>
      </c>
      <c r="AA142" s="13">
        <v>0</v>
      </c>
      <c r="AB142" s="13">
        <v>33864.01</v>
      </c>
      <c r="AC142" s="13">
        <v>161371.54999999999</v>
      </c>
      <c r="AD142" s="13">
        <v>195235.56</v>
      </c>
      <c r="AE142" s="13">
        <v>61894.15</v>
      </c>
      <c r="AF142" s="13">
        <v>0</v>
      </c>
      <c r="AG142" s="13">
        <v>7113.7</v>
      </c>
      <c r="AH142" s="13">
        <v>1651.41</v>
      </c>
      <c r="AI142" s="13">
        <v>70659.259999999995</v>
      </c>
      <c r="AJ142" s="13">
        <v>18564.990000000002</v>
      </c>
      <c r="AK142" s="13">
        <v>0</v>
      </c>
      <c r="AL142" s="13">
        <v>0</v>
      </c>
      <c r="AM142" s="13">
        <v>0</v>
      </c>
      <c r="AN142" s="13">
        <v>12545.92</v>
      </c>
      <c r="AO142" s="13">
        <v>272.61</v>
      </c>
      <c r="AP142" s="13">
        <v>66144.23</v>
      </c>
      <c r="AQ142" s="13">
        <v>13531.99</v>
      </c>
      <c r="AR142" s="13">
        <v>0</v>
      </c>
      <c r="AS142" s="13">
        <v>111059.74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1102.99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1102.99</v>
      </c>
      <c r="BI142" s="13">
        <v>843642.06</v>
      </c>
      <c r="BJ142" s="13">
        <v>5492.11</v>
      </c>
      <c r="BK142" s="13">
        <v>5492.11</v>
      </c>
      <c r="BL142" s="13">
        <v>849134.17</v>
      </c>
    </row>
    <row r="143" spans="2:64" ht="14.25" x14ac:dyDescent="0.25">
      <c r="B143" s="11" t="s">
        <v>295</v>
      </c>
      <c r="C143" s="11" t="s">
        <v>296</v>
      </c>
      <c r="D143" s="13">
        <v>2088654.38</v>
      </c>
      <c r="E143" s="13">
        <v>0</v>
      </c>
      <c r="F143" s="13">
        <v>0</v>
      </c>
      <c r="G143" s="13">
        <v>135131.43</v>
      </c>
      <c r="H143" s="13">
        <v>135131.43</v>
      </c>
      <c r="I143" s="13">
        <v>3734583.22</v>
      </c>
      <c r="J143" s="13">
        <v>15000</v>
      </c>
      <c r="K143" s="13">
        <v>0</v>
      </c>
      <c r="L143" s="13">
        <v>3749583.22</v>
      </c>
      <c r="M143" s="13">
        <v>0</v>
      </c>
      <c r="N143" s="13">
        <v>0</v>
      </c>
      <c r="O143" s="13">
        <v>0</v>
      </c>
      <c r="P143" s="13">
        <v>5973369.0300000003</v>
      </c>
      <c r="Q143" s="13">
        <v>0</v>
      </c>
      <c r="R143" s="13">
        <v>421717.38</v>
      </c>
      <c r="S143" s="13">
        <v>2352694.38</v>
      </c>
      <c r="T143" s="13">
        <v>152560.5</v>
      </c>
      <c r="U143" s="13">
        <v>241470.91</v>
      </c>
      <c r="V143" s="13">
        <v>82869.919999999998</v>
      </c>
      <c r="W143" s="13">
        <v>0</v>
      </c>
      <c r="X143" s="13">
        <v>37315.42</v>
      </c>
      <c r="Y143" s="13">
        <v>7707.61</v>
      </c>
      <c r="Z143" s="13">
        <v>3296336.12</v>
      </c>
      <c r="AA143" s="13">
        <v>0</v>
      </c>
      <c r="AB143" s="13">
        <v>225154</v>
      </c>
      <c r="AC143" s="13">
        <v>1254838.19</v>
      </c>
      <c r="AD143" s="13">
        <v>1479992.19</v>
      </c>
      <c r="AE143" s="13">
        <v>237955.65</v>
      </c>
      <c r="AF143" s="13">
        <v>80930.19</v>
      </c>
      <c r="AG143" s="13">
        <v>61161.43</v>
      </c>
      <c r="AH143" s="13">
        <v>424.32</v>
      </c>
      <c r="AI143" s="13">
        <v>380471.59</v>
      </c>
      <c r="AJ143" s="13">
        <v>94564.59</v>
      </c>
      <c r="AK143" s="13">
        <v>92677.09</v>
      </c>
      <c r="AL143" s="13">
        <v>70716.479999999996</v>
      </c>
      <c r="AM143" s="13">
        <v>0</v>
      </c>
      <c r="AN143" s="13">
        <v>63045.64</v>
      </c>
      <c r="AO143" s="13">
        <v>14799.16</v>
      </c>
      <c r="AP143" s="13">
        <v>34861.910000000003</v>
      </c>
      <c r="AQ143" s="13">
        <v>0</v>
      </c>
      <c r="AR143" s="13">
        <v>36999.32</v>
      </c>
      <c r="AS143" s="13">
        <v>407664.19</v>
      </c>
      <c r="AT143" s="13">
        <v>0</v>
      </c>
      <c r="AU143" s="13">
        <v>0</v>
      </c>
      <c r="AV143" s="13">
        <v>33806.53</v>
      </c>
      <c r="AW143" s="13">
        <v>0</v>
      </c>
      <c r="AX143" s="13">
        <v>0</v>
      </c>
      <c r="AY143" s="13">
        <v>0</v>
      </c>
      <c r="AZ143" s="13">
        <v>33806.53</v>
      </c>
      <c r="BA143" s="13">
        <v>19743.88</v>
      </c>
      <c r="BB143" s="13">
        <v>168299.5</v>
      </c>
      <c r="BC143" s="13">
        <v>-2090610.87</v>
      </c>
      <c r="BD143" s="13">
        <v>0</v>
      </c>
      <c r="BE143" s="13">
        <v>0</v>
      </c>
      <c r="BF143" s="13">
        <v>-3001.07</v>
      </c>
      <c r="BG143" s="13">
        <v>10462.4</v>
      </c>
      <c r="BH143" s="13">
        <v>-1895106.16</v>
      </c>
      <c r="BI143" s="13">
        <v>3703164.46</v>
      </c>
      <c r="BJ143" s="13">
        <v>822088.43</v>
      </c>
      <c r="BK143" s="13">
        <v>822088.43</v>
      </c>
      <c r="BL143" s="13">
        <v>4525252.8899999997</v>
      </c>
    </row>
    <row r="144" spans="2:64" ht="14.25" x14ac:dyDescent="0.25">
      <c r="B144" s="11" t="s">
        <v>297</v>
      </c>
      <c r="C144" s="11" t="s">
        <v>298</v>
      </c>
      <c r="D144" s="13">
        <v>1394085</v>
      </c>
      <c r="E144" s="13">
        <v>0</v>
      </c>
      <c r="F144" s="13">
        <v>0</v>
      </c>
      <c r="G144" s="13">
        <v>13794</v>
      </c>
      <c r="H144" s="13">
        <v>13794</v>
      </c>
      <c r="I144" s="13">
        <v>1649931</v>
      </c>
      <c r="J144" s="13">
        <v>30000</v>
      </c>
      <c r="K144" s="13">
        <v>0</v>
      </c>
      <c r="L144" s="13">
        <v>1679931</v>
      </c>
      <c r="M144" s="13">
        <v>0</v>
      </c>
      <c r="N144" s="13">
        <v>0</v>
      </c>
      <c r="O144" s="13">
        <v>0</v>
      </c>
      <c r="P144" s="13">
        <v>3087810</v>
      </c>
      <c r="Q144" s="13">
        <v>0</v>
      </c>
      <c r="R144" s="13">
        <v>116360</v>
      </c>
      <c r="S144" s="13">
        <v>509785</v>
      </c>
      <c r="T144" s="13">
        <v>0</v>
      </c>
      <c r="U144" s="13">
        <v>203718</v>
      </c>
      <c r="V144" s="13">
        <v>104140</v>
      </c>
      <c r="W144" s="13">
        <v>0</v>
      </c>
      <c r="X144" s="13">
        <v>70914</v>
      </c>
      <c r="Y144" s="13">
        <v>0</v>
      </c>
      <c r="Z144" s="13">
        <v>1004917</v>
      </c>
      <c r="AA144" s="13">
        <v>0</v>
      </c>
      <c r="AB144" s="13">
        <v>72098</v>
      </c>
      <c r="AC144" s="13">
        <v>644199</v>
      </c>
      <c r="AD144" s="13">
        <v>716297</v>
      </c>
      <c r="AE144" s="13">
        <v>130293</v>
      </c>
      <c r="AF144" s="13">
        <v>5863</v>
      </c>
      <c r="AG144" s="13">
        <v>6660</v>
      </c>
      <c r="AH144" s="13">
        <v>0</v>
      </c>
      <c r="AI144" s="13">
        <v>142816</v>
      </c>
      <c r="AJ144" s="13">
        <v>1574</v>
      </c>
      <c r="AK144" s="13">
        <v>0</v>
      </c>
      <c r="AL144" s="13">
        <v>0</v>
      </c>
      <c r="AM144" s="13">
        <v>0</v>
      </c>
      <c r="AN144" s="13">
        <v>589</v>
      </c>
      <c r="AO144" s="13">
        <v>0</v>
      </c>
      <c r="AP144" s="13">
        <v>0</v>
      </c>
      <c r="AQ144" s="13">
        <v>6009</v>
      </c>
      <c r="AR144" s="13">
        <v>0</v>
      </c>
      <c r="AS144" s="13">
        <v>8172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1872202</v>
      </c>
      <c r="BJ144" s="13">
        <v>0</v>
      </c>
      <c r="BK144" s="13">
        <v>0</v>
      </c>
      <c r="BL144" s="13">
        <v>1872202</v>
      </c>
    </row>
    <row r="145" spans="2:64" ht="14.25" x14ac:dyDescent="0.25">
      <c r="B145" s="11" t="s">
        <v>299</v>
      </c>
      <c r="C145" s="11" t="s">
        <v>300</v>
      </c>
      <c r="D145" s="13">
        <v>2412421.73</v>
      </c>
      <c r="E145" s="13">
        <v>0</v>
      </c>
      <c r="F145" s="13">
        <v>78955</v>
      </c>
      <c r="G145" s="13">
        <v>178471</v>
      </c>
      <c r="H145" s="13">
        <v>257426</v>
      </c>
      <c r="I145" s="13">
        <v>1514058</v>
      </c>
      <c r="J145" s="13">
        <v>30000</v>
      </c>
      <c r="K145" s="13">
        <v>0</v>
      </c>
      <c r="L145" s="13">
        <v>1544058</v>
      </c>
      <c r="M145" s="13">
        <v>0</v>
      </c>
      <c r="N145" s="13">
        <v>0</v>
      </c>
      <c r="O145" s="13">
        <v>0</v>
      </c>
      <c r="P145" s="13">
        <v>4213905.7300000004</v>
      </c>
      <c r="Q145" s="13">
        <v>87039</v>
      </c>
      <c r="R145" s="13">
        <v>16508</v>
      </c>
      <c r="S145" s="13">
        <v>843786</v>
      </c>
      <c r="T145" s="13">
        <v>10012</v>
      </c>
      <c r="U145" s="13">
        <v>38458</v>
      </c>
      <c r="V145" s="13">
        <v>10918</v>
      </c>
      <c r="W145" s="13">
        <v>0</v>
      </c>
      <c r="X145" s="13">
        <v>1250</v>
      </c>
      <c r="Y145" s="13">
        <v>0</v>
      </c>
      <c r="Z145" s="13">
        <v>1007971</v>
      </c>
      <c r="AA145" s="13">
        <v>245180</v>
      </c>
      <c r="AB145" s="13">
        <v>81866</v>
      </c>
      <c r="AC145" s="13">
        <v>119835</v>
      </c>
      <c r="AD145" s="13">
        <v>446881</v>
      </c>
      <c r="AE145" s="13">
        <v>47968</v>
      </c>
      <c r="AF145" s="13">
        <v>1310355</v>
      </c>
      <c r="AG145" s="13">
        <v>15488</v>
      </c>
      <c r="AH145" s="13">
        <v>0</v>
      </c>
      <c r="AI145" s="13">
        <v>1373811</v>
      </c>
      <c r="AJ145" s="13">
        <v>65313</v>
      </c>
      <c r="AK145" s="13">
        <v>0</v>
      </c>
      <c r="AL145" s="13">
        <v>0</v>
      </c>
      <c r="AM145" s="13">
        <v>0</v>
      </c>
      <c r="AN145" s="13">
        <v>1310</v>
      </c>
      <c r="AO145" s="13">
        <v>0</v>
      </c>
      <c r="AP145" s="13">
        <v>30044</v>
      </c>
      <c r="AQ145" s="13">
        <v>111</v>
      </c>
      <c r="AR145" s="13">
        <v>0</v>
      </c>
      <c r="AS145" s="13">
        <v>96778</v>
      </c>
      <c r="AT145" s="13">
        <v>0</v>
      </c>
      <c r="AU145" s="13">
        <v>0</v>
      </c>
      <c r="AV145" s="13">
        <v>13383</v>
      </c>
      <c r="AW145" s="13">
        <v>0</v>
      </c>
      <c r="AX145" s="13">
        <v>0</v>
      </c>
      <c r="AY145" s="13">
        <v>0</v>
      </c>
      <c r="AZ145" s="13">
        <v>13383</v>
      </c>
      <c r="BA145" s="13">
        <v>26591</v>
      </c>
      <c r="BB145" s="13">
        <v>201711</v>
      </c>
      <c r="BC145" s="13">
        <v>90000</v>
      </c>
      <c r="BD145" s="13">
        <v>0</v>
      </c>
      <c r="BE145" s="13">
        <v>0</v>
      </c>
      <c r="BF145" s="13">
        <v>0</v>
      </c>
      <c r="BG145" s="13">
        <v>0</v>
      </c>
      <c r="BH145" s="13">
        <v>318302</v>
      </c>
      <c r="BI145" s="13">
        <v>3257126</v>
      </c>
      <c r="BJ145" s="13">
        <v>0</v>
      </c>
      <c r="BK145" s="13">
        <v>0</v>
      </c>
      <c r="BL145" s="13">
        <v>3257126</v>
      </c>
    </row>
    <row r="146" spans="2:64" ht="14.25" x14ac:dyDescent="0.25">
      <c r="B146" s="11" t="s">
        <v>301</v>
      </c>
      <c r="C146" s="11" t="s">
        <v>302</v>
      </c>
      <c r="D146" s="13">
        <v>314948</v>
      </c>
      <c r="E146" s="13">
        <v>0</v>
      </c>
      <c r="F146" s="13">
        <v>7444</v>
      </c>
      <c r="G146" s="13">
        <v>64061</v>
      </c>
      <c r="H146" s="13">
        <v>71505</v>
      </c>
      <c r="I146" s="13">
        <v>1086606</v>
      </c>
      <c r="J146" s="13">
        <v>40000</v>
      </c>
      <c r="K146" s="13">
        <v>0</v>
      </c>
      <c r="L146" s="13">
        <v>1126606</v>
      </c>
      <c r="M146" s="13">
        <v>0</v>
      </c>
      <c r="N146" s="13">
        <v>0</v>
      </c>
      <c r="O146" s="13">
        <v>0</v>
      </c>
      <c r="P146" s="13">
        <v>1513059</v>
      </c>
      <c r="Q146" s="13">
        <v>145499</v>
      </c>
      <c r="R146" s="13">
        <v>0</v>
      </c>
      <c r="S146" s="13">
        <v>206404</v>
      </c>
      <c r="T146" s="13">
        <v>69493</v>
      </c>
      <c r="U146" s="13">
        <v>28577</v>
      </c>
      <c r="V146" s="13">
        <v>21625</v>
      </c>
      <c r="W146" s="13">
        <v>0</v>
      </c>
      <c r="X146" s="13">
        <v>1750</v>
      </c>
      <c r="Y146" s="13">
        <v>0</v>
      </c>
      <c r="Z146" s="13">
        <v>473348</v>
      </c>
      <c r="AA146" s="13">
        <v>168212</v>
      </c>
      <c r="AB146" s="13">
        <v>60500</v>
      </c>
      <c r="AC146" s="13">
        <v>176234</v>
      </c>
      <c r="AD146" s="13">
        <v>404946</v>
      </c>
      <c r="AE146" s="13">
        <v>32506</v>
      </c>
      <c r="AF146" s="13">
        <v>31029</v>
      </c>
      <c r="AG146" s="13">
        <v>24236</v>
      </c>
      <c r="AH146" s="13">
        <v>0</v>
      </c>
      <c r="AI146" s="13">
        <v>87771</v>
      </c>
      <c r="AJ146" s="13">
        <v>79939</v>
      </c>
      <c r="AK146" s="13">
        <v>30986</v>
      </c>
      <c r="AL146" s="13">
        <v>0</v>
      </c>
      <c r="AM146" s="13">
        <v>0</v>
      </c>
      <c r="AN146" s="13">
        <v>823</v>
      </c>
      <c r="AO146" s="13">
        <v>0</v>
      </c>
      <c r="AP146" s="13">
        <v>0</v>
      </c>
      <c r="AQ146" s="13">
        <v>0</v>
      </c>
      <c r="AR146" s="13">
        <v>0</v>
      </c>
      <c r="AS146" s="13">
        <v>111748</v>
      </c>
      <c r="AT146" s="13">
        <v>0</v>
      </c>
      <c r="AU146" s="13">
        <v>18391</v>
      </c>
      <c r="AV146" s="13">
        <v>15551</v>
      </c>
      <c r="AW146" s="13">
        <v>0</v>
      </c>
      <c r="AX146" s="13">
        <v>0</v>
      </c>
      <c r="AY146" s="13">
        <v>0</v>
      </c>
      <c r="AZ146" s="13">
        <v>33942</v>
      </c>
      <c r="BA146" s="13">
        <v>3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3</v>
      </c>
      <c r="BI146" s="13">
        <v>1111758</v>
      </c>
      <c r="BJ146" s="13">
        <v>6203</v>
      </c>
      <c r="BK146" s="13">
        <v>6203</v>
      </c>
      <c r="BL146" s="13">
        <v>1117961</v>
      </c>
    </row>
    <row r="147" spans="2:64" ht="14.25" x14ac:dyDescent="0.25">
      <c r="B147" s="11" t="s">
        <v>303</v>
      </c>
      <c r="C147" s="11" t="s">
        <v>304</v>
      </c>
      <c r="D147" s="13">
        <v>4363318.72</v>
      </c>
      <c r="E147" s="13">
        <v>0</v>
      </c>
      <c r="F147" s="13">
        <v>0</v>
      </c>
      <c r="G147" s="13">
        <v>8373.34</v>
      </c>
      <c r="H147" s="13">
        <v>8373.34</v>
      </c>
      <c r="I147" s="13">
        <v>1419789.87</v>
      </c>
      <c r="J147" s="13">
        <v>30000</v>
      </c>
      <c r="K147" s="13">
        <v>0</v>
      </c>
      <c r="L147" s="13">
        <v>1449789.87</v>
      </c>
      <c r="M147" s="13">
        <v>0</v>
      </c>
      <c r="N147" s="13">
        <v>0</v>
      </c>
      <c r="O147" s="13">
        <v>0</v>
      </c>
      <c r="P147" s="13">
        <v>5821481.9299999997</v>
      </c>
      <c r="Q147" s="13">
        <v>30000</v>
      </c>
      <c r="R147" s="13">
        <v>132531.13</v>
      </c>
      <c r="S147" s="13">
        <v>964653.93</v>
      </c>
      <c r="T147" s="13">
        <v>0</v>
      </c>
      <c r="U147" s="13">
        <v>103267.78</v>
      </c>
      <c r="V147" s="13">
        <v>207049.89</v>
      </c>
      <c r="W147" s="13">
        <v>0</v>
      </c>
      <c r="X147" s="13">
        <v>8580.92</v>
      </c>
      <c r="Y147" s="13">
        <v>0</v>
      </c>
      <c r="Z147" s="13">
        <v>1446083.65</v>
      </c>
      <c r="AA147" s="13">
        <v>0</v>
      </c>
      <c r="AB147" s="13">
        <v>104418.25</v>
      </c>
      <c r="AC147" s="13">
        <v>167950.67</v>
      </c>
      <c r="AD147" s="13">
        <v>272368.92</v>
      </c>
      <c r="AE147" s="13">
        <v>38088.21</v>
      </c>
      <c r="AF147" s="13">
        <v>70.290000000000006</v>
      </c>
      <c r="AG147" s="13">
        <v>6836.54</v>
      </c>
      <c r="AH147" s="13">
        <v>0</v>
      </c>
      <c r="AI147" s="13">
        <v>44995.040000000001</v>
      </c>
      <c r="AJ147" s="13">
        <v>59908.76</v>
      </c>
      <c r="AK147" s="13">
        <v>157</v>
      </c>
      <c r="AL147" s="13">
        <v>0</v>
      </c>
      <c r="AM147" s="13">
        <v>0</v>
      </c>
      <c r="AN147" s="13">
        <v>3965.64</v>
      </c>
      <c r="AO147" s="13">
        <v>328.41</v>
      </c>
      <c r="AP147" s="13">
        <v>1763.31</v>
      </c>
      <c r="AQ147" s="13">
        <v>3089.81</v>
      </c>
      <c r="AR147" s="13">
        <v>0</v>
      </c>
      <c r="AS147" s="13">
        <v>69212.929999999993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3902</v>
      </c>
      <c r="BB147" s="13">
        <v>0</v>
      </c>
      <c r="BC147" s="13">
        <v>0</v>
      </c>
      <c r="BD147" s="13">
        <v>0</v>
      </c>
      <c r="BE147" s="13">
        <v>0</v>
      </c>
      <c r="BF147" s="13">
        <v>-2345.62</v>
      </c>
      <c r="BG147" s="13">
        <v>0</v>
      </c>
      <c r="BH147" s="13">
        <v>1556.38</v>
      </c>
      <c r="BI147" s="13">
        <v>1834216.92</v>
      </c>
      <c r="BJ147" s="13">
        <v>2853958.96</v>
      </c>
      <c r="BK147" s="13">
        <v>2853958.96</v>
      </c>
      <c r="BL147" s="13">
        <v>4688175.88</v>
      </c>
    </row>
    <row r="148" spans="2:64" ht="14.25" x14ac:dyDescent="0.25">
      <c r="B148" s="11" t="s">
        <v>305</v>
      </c>
      <c r="C148" s="11" t="s">
        <v>306</v>
      </c>
      <c r="D148" s="13">
        <v>3025039.5</v>
      </c>
      <c r="E148" s="13">
        <v>0</v>
      </c>
      <c r="F148" s="13">
        <v>0</v>
      </c>
      <c r="G148" s="13">
        <v>216253.09</v>
      </c>
      <c r="H148" s="13">
        <v>216253.09</v>
      </c>
      <c r="I148" s="13">
        <v>1876159.36</v>
      </c>
      <c r="J148" s="13">
        <v>35000</v>
      </c>
      <c r="K148" s="13">
        <v>0</v>
      </c>
      <c r="L148" s="13">
        <v>1911159.36</v>
      </c>
      <c r="M148" s="13">
        <v>0</v>
      </c>
      <c r="N148" s="13">
        <v>0</v>
      </c>
      <c r="O148" s="13">
        <v>0</v>
      </c>
      <c r="P148" s="13">
        <v>5152451.95</v>
      </c>
      <c r="Q148" s="13">
        <v>46927.44</v>
      </c>
      <c r="R148" s="13">
        <v>159279.72</v>
      </c>
      <c r="S148" s="13">
        <v>767632.31</v>
      </c>
      <c r="T148" s="13">
        <v>90734.22</v>
      </c>
      <c r="U148" s="13">
        <v>126478.2</v>
      </c>
      <c r="V148" s="13">
        <v>36239.339999999997</v>
      </c>
      <c r="W148" s="13">
        <v>0</v>
      </c>
      <c r="X148" s="13">
        <v>0</v>
      </c>
      <c r="Y148" s="13">
        <v>0</v>
      </c>
      <c r="Z148" s="13">
        <v>1227291.23</v>
      </c>
      <c r="AA148" s="13">
        <v>0</v>
      </c>
      <c r="AB148" s="13">
        <v>82913.58</v>
      </c>
      <c r="AC148" s="13">
        <v>180061.15</v>
      </c>
      <c r="AD148" s="13">
        <v>262974.73</v>
      </c>
      <c r="AE148" s="13">
        <v>197643.51999999999</v>
      </c>
      <c r="AF148" s="13">
        <v>46332</v>
      </c>
      <c r="AG148" s="13">
        <v>36192.47</v>
      </c>
      <c r="AH148" s="13">
        <v>60</v>
      </c>
      <c r="AI148" s="13">
        <v>280227.99</v>
      </c>
      <c r="AJ148" s="13">
        <v>95516.22</v>
      </c>
      <c r="AK148" s="13">
        <v>0</v>
      </c>
      <c r="AL148" s="13">
        <v>0</v>
      </c>
      <c r="AM148" s="13">
        <v>0</v>
      </c>
      <c r="AN148" s="13">
        <v>18368.64</v>
      </c>
      <c r="AO148" s="13">
        <v>434.3</v>
      </c>
      <c r="AP148" s="13">
        <v>10925.15</v>
      </c>
      <c r="AQ148" s="13">
        <v>8251.26</v>
      </c>
      <c r="AR148" s="13">
        <v>0</v>
      </c>
      <c r="AS148" s="13">
        <v>133495.57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4605</v>
      </c>
      <c r="BB148" s="13">
        <v>0</v>
      </c>
      <c r="BC148" s="13">
        <v>0</v>
      </c>
      <c r="BD148" s="13">
        <v>0</v>
      </c>
      <c r="BE148" s="13">
        <v>0</v>
      </c>
      <c r="BF148" s="13">
        <v>-1881.11</v>
      </c>
      <c r="BG148" s="13">
        <v>25305.119999999999</v>
      </c>
      <c r="BH148" s="13">
        <v>28029.01</v>
      </c>
      <c r="BI148" s="13">
        <v>1932018.53</v>
      </c>
      <c r="BJ148" s="13">
        <v>-90763.11</v>
      </c>
      <c r="BK148" s="13">
        <v>-90763.11</v>
      </c>
      <c r="BL148" s="13">
        <v>1841255.42</v>
      </c>
    </row>
    <row r="149" spans="2:64" ht="14.25" x14ac:dyDescent="0.25">
      <c r="B149" s="11" t="s">
        <v>307</v>
      </c>
      <c r="C149" s="11" t="s">
        <v>308</v>
      </c>
      <c r="D149" s="13">
        <v>1138341.58</v>
      </c>
      <c r="E149" s="13">
        <v>0</v>
      </c>
      <c r="F149" s="13">
        <v>0</v>
      </c>
      <c r="G149" s="13">
        <v>21059</v>
      </c>
      <c r="H149" s="13">
        <v>21059</v>
      </c>
      <c r="I149" s="13">
        <v>1725182</v>
      </c>
      <c r="J149" s="13">
        <v>25000</v>
      </c>
      <c r="K149" s="13">
        <v>0</v>
      </c>
      <c r="L149" s="13">
        <v>1750182</v>
      </c>
      <c r="M149" s="13">
        <v>0</v>
      </c>
      <c r="N149" s="13">
        <v>0</v>
      </c>
      <c r="O149" s="13">
        <v>0</v>
      </c>
      <c r="P149" s="13">
        <v>2909582.58</v>
      </c>
      <c r="Q149" s="13">
        <v>55</v>
      </c>
      <c r="R149" s="13">
        <v>3660</v>
      </c>
      <c r="S149" s="13">
        <v>357916</v>
      </c>
      <c r="T149" s="13">
        <v>16003</v>
      </c>
      <c r="U149" s="13">
        <v>6096</v>
      </c>
      <c r="V149" s="13">
        <v>209139</v>
      </c>
      <c r="W149" s="13">
        <v>0</v>
      </c>
      <c r="X149" s="13">
        <v>0</v>
      </c>
      <c r="Y149" s="13">
        <v>0</v>
      </c>
      <c r="Z149" s="13">
        <v>592869</v>
      </c>
      <c r="AA149" s="13">
        <v>0</v>
      </c>
      <c r="AB149" s="13">
        <v>116628</v>
      </c>
      <c r="AC149" s="13">
        <v>30891</v>
      </c>
      <c r="AD149" s="13">
        <v>147519</v>
      </c>
      <c r="AE149" s="13">
        <v>30594</v>
      </c>
      <c r="AF149" s="13">
        <v>7856</v>
      </c>
      <c r="AG149" s="13">
        <v>3555</v>
      </c>
      <c r="AH149" s="13">
        <v>0</v>
      </c>
      <c r="AI149" s="13">
        <v>42005</v>
      </c>
      <c r="AJ149" s="13">
        <v>40877</v>
      </c>
      <c r="AK149" s="13">
        <v>0</v>
      </c>
      <c r="AL149" s="13">
        <v>0</v>
      </c>
      <c r="AM149" s="13">
        <v>0</v>
      </c>
      <c r="AN149" s="13">
        <v>0</v>
      </c>
      <c r="AO149" s="13">
        <v>335</v>
      </c>
      <c r="AP149" s="13">
        <v>1492</v>
      </c>
      <c r="AQ149" s="13">
        <v>0</v>
      </c>
      <c r="AR149" s="13">
        <v>0</v>
      </c>
      <c r="AS149" s="13">
        <v>42704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521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521</v>
      </c>
      <c r="BI149" s="13">
        <v>825618</v>
      </c>
      <c r="BJ149" s="13">
        <v>0</v>
      </c>
      <c r="BK149" s="13">
        <v>0</v>
      </c>
      <c r="BL149" s="13">
        <v>825618</v>
      </c>
    </row>
    <row r="150" spans="2:64" ht="14.25" x14ac:dyDescent="0.25">
      <c r="B150" s="11" t="s">
        <v>309</v>
      </c>
      <c r="C150" s="11" t="s">
        <v>310</v>
      </c>
      <c r="D150" s="13">
        <v>6506753.3899999997</v>
      </c>
      <c r="E150" s="13">
        <v>0</v>
      </c>
      <c r="F150" s="13">
        <v>30500</v>
      </c>
      <c r="G150" s="13">
        <v>871107.63</v>
      </c>
      <c r="H150" s="13">
        <v>901607.63</v>
      </c>
      <c r="I150" s="13">
        <v>7777121.21</v>
      </c>
      <c r="J150" s="13">
        <v>0</v>
      </c>
      <c r="K150" s="13">
        <v>7000</v>
      </c>
      <c r="L150" s="13">
        <v>7784121.21</v>
      </c>
      <c r="M150" s="13">
        <v>0</v>
      </c>
      <c r="N150" s="13">
        <v>0</v>
      </c>
      <c r="O150" s="13">
        <v>0</v>
      </c>
      <c r="P150" s="13">
        <v>15192482.23</v>
      </c>
      <c r="Q150" s="13">
        <v>141061.88</v>
      </c>
      <c r="R150" s="13">
        <v>649192.24</v>
      </c>
      <c r="S150" s="13">
        <v>3389059.65</v>
      </c>
      <c r="T150" s="13">
        <v>245526.47</v>
      </c>
      <c r="U150" s="13">
        <v>513030.89</v>
      </c>
      <c r="V150" s="13">
        <v>417533.77</v>
      </c>
      <c r="W150" s="13">
        <v>59443.43</v>
      </c>
      <c r="X150" s="13">
        <v>109980.71</v>
      </c>
      <c r="Y150" s="13">
        <v>100016.5</v>
      </c>
      <c r="Z150" s="13">
        <v>5624845.54</v>
      </c>
      <c r="AA150" s="13">
        <v>0</v>
      </c>
      <c r="AB150" s="13">
        <v>436117.11</v>
      </c>
      <c r="AC150" s="13">
        <v>1180384.3600000001</v>
      </c>
      <c r="AD150" s="13">
        <v>1616501.47</v>
      </c>
      <c r="AE150" s="13">
        <v>422967.99</v>
      </c>
      <c r="AF150" s="13">
        <v>150028.03</v>
      </c>
      <c r="AG150" s="13">
        <v>68392.649999999994</v>
      </c>
      <c r="AH150" s="13">
        <v>5483.31</v>
      </c>
      <c r="AI150" s="13">
        <v>646871.98</v>
      </c>
      <c r="AJ150" s="13">
        <v>380748.27</v>
      </c>
      <c r="AK150" s="13">
        <v>13345.68</v>
      </c>
      <c r="AL150" s="13">
        <v>0</v>
      </c>
      <c r="AM150" s="13">
        <v>0</v>
      </c>
      <c r="AN150" s="13">
        <v>10514.45</v>
      </c>
      <c r="AO150" s="13">
        <v>7022.93</v>
      </c>
      <c r="AP150" s="13">
        <v>22522</v>
      </c>
      <c r="AQ150" s="13">
        <v>17463.36</v>
      </c>
      <c r="AR150" s="13">
        <v>3070.65</v>
      </c>
      <c r="AS150" s="13">
        <v>454687.34</v>
      </c>
      <c r="AT150" s="13">
        <v>0</v>
      </c>
      <c r="AU150" s="13">
        <v>0</v>
      </c>
      <c r="AV150" s="13">
        <v>1054.3900000000001</v>
      </c>
      <c r="AW150" s="13">
        <v>0</v>
      </c>
      <c r="AX150" s="13">
        <v>0</v>
      </c>
      <c r="AY150" s="13">
        <v>0</v>
      </c>
      <c r="AZ150" s="13">
        <v>1054.3900000000001</v>
      </c>
      <c r="BA150" s="13">
        <v>35925.4</v>
      </c>
      <c r="BB150" s="13">
        <v>55080.46</v>
      </c>
      <c r="BC150" s="13">
        <v>20000</v>
      </c>
      <c r="BD150" s="13">
        <v>0</v>
      </c>
      <c r="BE150" s="13">
        <v>-99207.16</v>
      </c>
      <c r="BF150" s="13">
        <v>-8521.9500000000007</v>
      </c>
      <c r="BG150" s="13">
        <v>6390.53</v>
      </c>
      <c r="BH150" s="13">
        <v>9667.2800000000007</v>
      </c>
      <c r="BI150" s="13">
        <v>8353628</v>
      </c>
      <c r="BJ150" s="13">
        <v>-1790402.21</v>
      </c>
      <c r="BK150" s="13">
        <v>-1790402.21</v>
      </c>
      <c r="BL150" s="13">
        <v>6563225.79</v>
      </c>
    </row>
    <row r="151" spans="2:64" ht="14.25" x14ac:dyDescent="0.25">
      <c r="B151" s="11" t="s">
        <v>311</v>
      </c>
      <c r="C151" s="11" t="s">
        <v>312</v>
      </c>
      <c r="D151" s="13">
        <v>5706294.4400000004</v>
      </c>
      <c r="E151" s="13">
        <v>0</v>
      </c>
      <c r="F151" s="13">
        <v>7000</v>
      </c>
      <c r="G151" s="13">
        <v>144774.12</v>
      </c>
      <c r="H151" s="13">
        <v>151774.12</v>
      </c>
      <c r="I151" s="13">
        <v>6657738.4199999999</v>
      </c>
      <c r="J151" s="13">
        <v>15000</v>
      </c>
      <c r="K151" s="13">
        <v>0</v>
      </c>
      <c r="L151" s="13">
        <v>6672738.4199999999</v>
      </c>
      <c r="M151" s="13">
        <v>0</v>
      </c>
      <c r="N151" s="13">
        <v>0</v>
      </c>
      <c r="O151" s="13">
        <v>0</v>
      </c>
      <c r="P151" s="13">
        <v>12530806.98</v>
      </c>
      <c r="Q151" s="13">
        <v>0</v>
      </c>
      <c r="R151" s="13">
        <v>340344.13</v>
      </c>
      <c r="S151" s="13">
        <v>1383339.17</v>
      </c>
      <c r="T151" s="13">
        <v>229322.1</v>
      </c>
      <c r="U151" s="13">
        <v>440240.4</v>
      </c>
      <c r="V151" s="13">
        <v>83156.36</v>
      </c>
      <c r="W151" s="13">
        <v>0</v>
      </c>
      <c r="X151" s="13">
        <v>0</v>
      </c>
      <c r="Y151" s="13">
        <v>0</v>
      </c>
      <c r="Z151" s="13">
        <v>2476402.16</v>
      </c>
      <c r="AA151" s="13">
        <v>0</v>
      </c>
      <c r="AB151" s="13">
        <v>285146.51</v>
      </c>
      <c r="AC151" s="13">
        <v>937770.99</v>
      </c>
      <c r="AD151" s="13">
        <v>1222917.5</v>
      </c>
      <c r="AE151" s="13">
        <v>91124.97</v>
      </c>
      <c r="AF151" s="13">
        <v>10403.620000000001</v>
      </c>
      <c r="AG151" s="13">
        <v>176525.59</v>
      </c>
      <c r="AH151" s="13">
        <v>21096.54</v>
      </c>
      <c r="AI151" s="13">
        <v>299150.71999999997</v>
      </c>
      <c r="AJ151" s="13">
        <v>185600.83</v>
      </c>
      <c r="AK151" s="13">
        <v>0</v>
      </c>
      <c r="AL151" s="13">
        <v>0</v>
      </c>
      <c r="AM151" s="13">
        <v>0</v>
      </c>
      <c r="AN151" s="13">
        <v>15619.28</v>
      </c>
      <c r="AO151" s="13">
        <v>0</v>
      </c>
      <c r="AP151" s="13">
        <v>39015</v>
      </c>
      <c r="AQ151" s="13">
        <v>1757.46</v>
      </c>
      <c r="AR151" s="13">
        <v>0</v>
      </c>
      <c r="AS151" s="13">
        <v>241992.57</v>
      </c>
      <c r="AT151" s="13">
        <v>18859.66</v>
      </c>
      <c r="AU151" s="13">
        <v>0</v>
      </c>
      <c r="AV151" s="13">
        <v>14161.69</v>
      </c>
      <c r="AW151" s="13">
        <v>0</v>
      </c>
      <c r="AX151" s="13">
        <v>0</v>
      </c>
      <c r="AY151" s="13">
        <v>0</v>
      </c>
      <c r="AZ151" s="13">
        <v>33021.35</v>
      </c>
      <c r="BA151" s="13">
        <v>19037.900000000001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19037.900000000001</v>
      </c>
      <c r="BI151" s="13">
        <v>4292522.2</v>
      </c>
      <c r="BJ151" s="13">
        <v>0</v>
      </c>
      <c r="BK151" s="13">
        <v>0</v>
      </c>
      <c r="BL151" s="13">
        <v>4292522.2</v>
      </c>
    </row>
    <row r="152" spans="2:64" ht="14.25" x14ac:dyDescent="0.25">
      <c r="B152" s="11" t="s">
        <v>313</v>
      </c>
      <c r="C152" s="11" t="s">
        <v>314</v>
      </c>
      <c r="D152" s="13">
        <v>1202277.98</v>
      </c>
      <c r="E152" s="13">
        <v>0</v>
      </c>
      <c r="F152" s="13">
        <v>0</v>
      </c>
      <c r="G152" s="13">
        <v>60067.839999999997</v>
      </c>
      <c r="H152" s="13">
        <v>60067.839999999997</v>
      </c>
      <c r="I152" s="13">
        <v>860008.37</v>
      </c>
      <c r="J152" s="13">
        <v>40000</v>
      </c>
      <c r="K152" s="13">
        <v>0</v>
      </c>
      <c r="L152" s="13">
        <v>900008.37</v>
      </c>
      <c r="M152" s="13">
        <v>0</v>
      </c>
      <c r="N152" s="13">
        <v>0</v>
      </c>
      <c r="O152" s="13">
        <v>0</v>
      </c>
      <c r="P152" s="13">
        <v>2162354.19</v>
      </c>
      <c r="Q152" s="13">
        <v>0</v>
      </c>
      <c r="R152" s="13">
        <v>90166.79</v>
      </c>
      <c r="S152" s="13">
        <v>236809.35</v>
      </c>
      <c r="T152" s="13">
        <v>66128.91</v>
      </c>
      <c r="U152" s="13">
        <v>55675.519999999997</v>
      </c>
      <c r="V152" s="13">
        <v>33382.93</v>
      </c>
      <c r="W152" s="13">
        <v>0</v>
      </c>
      <c r="X152" s="13">
        <v>0</v>
      </c>
      <c r="Y152" s="13">
        <v>0</v>
      </c>
      <c r="Z152" s="13">
        <v>482163.5</v>
      </c>
      <c r="AA152" s="13">
        <v>0</v>
      </c>
      <c r="AB152" s="13">
        <v>45780.480000000003</v>
      </c>
      <c r="AC152" s="13">
        <v>131549.38</v>
      </c>
      <c r="AD152" s="13">
        <v>177329.86</v>
      </c>
      <c r="AE152" s="13">
        <v>11776.51</v>
      </c>
      <c r="AF152" s="13">
        <v>150</v>
      </c>
      <c r="AG152" s="13">
        <v>4328.5</v>
      </c>
      <c r="AH152" s="13">
        <v>0</v>
      </c>
      <c r="AI152" s="13">
        <v>16255.01</v>
      </c>
      <c r="AJ152" s="13">
        <v>20881.61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1016.51</v>
      </c>
      <c r="AQ152" s="13">
        <v>0</v>
      </c>
      <c r="AR152" s="13">
        <v>0</v>
      </c>
      <c r="AS152" s="13">
        <v>21898.12</v>
      </c>
      <c r="AT152" s="13">
        <v>0</v>
      </c>
      <c r="AU152" s="13">
        <v>0</v>
      </c>
      <c r="AV152" s="13">
        <v>4784</v>
      </c>
      <c r="AW152" s="13">
        <v>0</v>
      </c>
      <c r="AX152" s="13">
        <v>0</v>
      </c>
      <c r="AY152" s="13">
        <v>0</v>
      </c>
      <c r="AZ152" s="13">
        <v>4784</v>
      </c>
      <c r="BA152" s="13">
        <v>6408.43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6408.43</v>
      </c>
      <c r="BI152" s="13">
        <v>708838.92</v>
      </c>
      <c r="BJ152" s="13">
        <v>0</v>
      </c>
      <c r="BK152" s="13">
        <v>0</v>
      </c>
      <c r="BL152" s="13">
        <v>708838.92</v>
      </c>
    </row>
    <row r="153" spans="2:64" ht="14.25" x14ac:dyDescent="0.25">
      <c r="B153" s="11" t="s">
        <v>315</v>
      </c>
      <c r="C153" s="11" t="s">
        <v>316</v>
      </c>
      <c r="D153" s="13">
        <v>1335592.31</v>
      </c>
      <c r="E153" s="13">
        <v>0</v>
      </c>
      <c r="F153" s="13">
        <v>0</v>
      </c>
      <c r="G153" s="13">
        <v>19310.52</v>
      </c>
      <c r="H153" s="13">
        <v>19310.52</v>
      </c>
      <c r="I153" s="13">
        <v>2187984.35</v>
      </c>
      <c r="J153" s="13">
        <v>25000</v>
      </c>
      <c r="K153" s="13">
        <v>0</v>
      </c>
      <c r="L153" s="13">
        <v>2212984.35</v>
      </c>
      <c r="M153" s="13">
        <v>0</v>
      </c>
      <c r="N153" s="13">
        <v>0</v>
      </c>
      <c r="O153" s="13">
        <v>0</v>
      </c>
      <c r="P153" s="13">
        <v>3567887.18</v>
      </c>
      <c r="Q153" s="13">
        <v>57013.71</v>
      </c>
      <c r="R153" s="13">
        <v>172905.59</v>
      </c>
      <c r="S153" s="13">
        <v>503947.8</v>
      </c>
      <c r="T153" s="13">
        <v>46866.95</v>
      </c>
      <c r="U153" s="13">
        <v>239422.85</v>
      </c>
      <c r="V153" s="13">
        <v>11480.19</v>
      </c>
      <c r="W153" s="13">
        <v>0</v>
      </c>
      <c r="X153" s="13">
        <v>402.5</v>
      </c>
      <c r="Y153" s="13">
        <v>2251.85</v>
      </c>
      <c r="Z153" s="13">
        <v>1034291.44</v>
      </c>
      <c r="AA153" s="13">
        <v>0</v>
      </c>
      <c r="AB153" s="13">
        <v>44359.53</v>
      </c>
      <c r="AC153" s="13">
        <v>162016.98000000001</v>
      </c>
      <c r="AD153" s="13">
        <v>206376.51</v>
      </c>
      <c r="AE153" s="13">
        <v>347183.69</v>
      </c>
      <c r="AF153" s="13">
        <v>5232.34</v>
      </c>
      <c r="AG153" s="13">
        <v>116097.48</v>
      </c>
      <c r="AH153" s="13">
        <v>593.01</v>
      </c>
      <c r="AI153" s="13">
        <v>469106.52</v>
      </c>
      <c r="AJ153" s="13">
        <v>87198.97</v>
      </c>
      <c r="AK153" s="13">
        <v>99.62</v>
      </c>
      <c r="AL153" s="13">
        <v>0</v>
      </c>
      <c r="AM153" s="13">
        <v>0</v>
      </c>
      <c r="AN153" s="13">
        <v>89176.47</v>
      </c>
      <c r="AO153" s="13">
        <v>0</v>
      </c>
      <c r="AP153" s="13">
        <v>142565.79</v>
      </c>
      <c r="AQ153" s="13">
        <v>34335.160000000003</v>
      </c>
      <c r="AR153" s="13">
        <v>0</v>
      </c>
      <c r="AS153" s="13">
        <v>353376.01</v>
      </c>
      <c r="AT153" s="13">
        <v>0</v>
      </c>
      <c r="AU153" s="13">
        <v>0</v>
      </c>
      <c r="AV153" s="13">
        <v>28030.05</v>
      </c>
      <c r="AW153" s="13">
        <v>0</v>
      </c>
      <c r="AX153" s="13">
        <v>0</v>
      </c>
      <c r="AY153" s="13">
        <v>0</v>
      </c>
      <c r="AZ153" s="13">
        <v>28030.05</v>
      </c>
      <c r="BA153" s="13">
        <v>5985.9</v>
      </c>
      <c r="BB153" s="13">
        <v>0</v>
      </c>
      <c r="BC153" s="13">
        <v>0</v>
      </c>
      <c r="BD153" s="13">
        <v>0</v>
      </c>
      <c r="BE153" s="13">
        <v>0</v>
      </c>
      <c r="BF153" s="13">
        <v>-4459.07</v>
      </c>
      <c r="BG153" s="13">
        <v>0</v>
      </c>
      <c r="BH153" s="13">
        <v>1526.83</v>
      </c>
      <c r="BI153" s="13">
        <v>2092707.36</v>
      </c>
      <c r="BJ153" s="13">
        <v>0</v>
      </c>
      <c r="BK153" s="13">
        <v>0</v>
      </c>
      <c r="BL153" s="13">
        <v>2092707.36</v>
      </c>
    </row>
    <row r="154" spans="2:64" ht="14.25" x14ac:dyDescent="0.25">
      <c r="B154" s="11" t="s">
        <v>317</v>
      </c>
      <c r="C154" s="11" t="s">
        <v>318</v>
      </c>
      <c r="D154" s="13">
        <v>527683.88</v>
      </c>
      <c r="E154" s="13">
        <v>0</v>
      </c>
      <c r="F154" s="13">
        <v>0</v>
      </c>
      <c r="G154" s="13">
        <v>16790</v>
      </c>
      <c r="H154" s="13">
        <v>16790</v>
      </c>
      <c r="I154" s="13">
        <v>1283404</v>
      </c>
      <c r="J154" s="13">
        <v>35000</v>
      </c>
      <c r="K154" s="13">
        <v>192</v>
      </c>
      <c r="L154" s="13">
        <v>1318596</v>
      </c>
      <c r="M154" s="13">
        <v>0</v>
      </c>
      <c r="N154" s="13">
        <v>0</v>
      </c>
      <c r="O154" s="13">
        <v>0</v>
      </c>
      <c r="P154" s="13">
        <v>1863069.88</v>
      </c>
      <c r="Q154" s="13">
        <v>0</v>
      </c>
      <c r="R154" s="13">
        <v>78250</v>
      </c>
      <c r="S154" s="13">
        <v>458778</v>
      </c>
      <c r="T154" s="13">
        <v>7060</v>
      </c>
      <c r="U154" s="13">
        <v>17818</v>
      </c>
      <c r="V154" s="13">
        <v>2538</v>
      </c>
      <c r="W154" s="13">
        <v>0</v>
      </c>
      <c r="X154" s="13">
        <v>18259</v>
      </c>
      <c r="Y154" s="13">
        <v>0</v>
      </c>
      <c r="Z154" s="13">
        <v>582703</v>
      </c>
      <c r="AA154" s="13">
        <v>0</v>
      </c>
      <c r="AB154" s="13">
        <v>46813</v>
      </c>
      <c r="AC154" s="13">
        <v>160841</v>
      </c>
      <c r="AD154" s="13">
        <v>207654</v>
      </c>
      <c r="AE154" s="13">
        <v>183047</v>
      </c>
      <c r="AF154" s="13">
        <v>42392</v>
      </c>
      <c r="AG154" s="13">
        <v>28668</v>
      </c>
      <c r="AH154" s="13">
        <v>0</v>
      </c>
      <c r="AI154" s="13">
        <v>254107</v>
      </c>
      <c r="AJ154" s="13">
        <v>49217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6582</v>
      </c>
      <c r="AQ154" s="13">
        <v>0</v>
      </c>
      <c r="AR154" s="13">
        <v>0</v>
      </c>
      <c r="AS154" s="13">
        <v>55799</v>
      </c>
      <c r="AT154" s="13">
        <v>0</v>
      </c>
      <c r="AU154" s="13">
        <v>0</v>
      </c>
      <c r="AV154" s="13">
        <v>10194</v>
      </c>
      <c r="AW154" s="13">
        <v>0</v>
      </c>
      <c r="AX154" s="13">
        <v>0</v>
      </c>
      <c r="AY154" s="13">
        <v>0</v>
      </c>
      <c r="AZ154" s="13">
        <v>10194</v>
      </c>
      <c r="BA154" s="13">
        <v>39812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39812</v>
      </c>
      <c r="BI154" s="13">
        <v>1150269</v>
      </c>
      <c r="BJ154" s="13">
        <v>-169507</v>
      </c>
      <c r="BK154" s="13">
        <v>-169507</v>
      </c>
      <c r="BL154" s="13">
        <v>980762</v>
      </c>
    </row>
    <row r="155" spans="2:64" ht="14.25" x14ac:dyDescent="0.25">
      <c r="B155" s="11" t="s">
        <v>319</v>
      </c>
      <c r="C155" s="11" t="s">
        <v>320</v>
      </c>
      <c r="D155" s="13">
        <v>3668858.71</v>
      </c>
      <c r="E155" s="13">
        <v>0</v>
      </c>
      <c r="F155" s="13">
        <v>0</v>
      </c>
      <c r="G155" s="13">
        <v>396086.27</v>
      </c>
      <c r="H155" s="13">
        <v>396086.27</v>
      </c>
      <c r="I155" s="13">
        <v>4230858.1900000004</v>
      </c>
      <c r="J155" s="13">
        <v>0</v>
      </c>
      <c r="K155" s="13">
        <v>0</v>
      </c>
      <c r="L155" s="13">
        <v>4230858.1900000004</v>
      </c>
      <c r="M155" s="13">
        <v>0</v>
      </c>
      <c r="N155" s="13">
        <v>0</v>
      </c>
      <c r="O155" s="13">
        <v>0</v>
      </c>
      <c r="P155" s="13">
        <v>8295803.1699999999</v>
      </c>
      <c r="Q155" s="13">
        <v>130658.31</v>
      </c>
      <c r="R155" s="13">
        <v>418366.63</v>
      </c>
      <c r="S155" s="13">
        <v>92045.41</v>
      </c>
      <c r="T155" s="13">
        <v>311896.38</v>
      </c>
      <c r="U155" s="13">
        <v>75888.58</v>
      </c>
      <c r="V155" s="13">
        <v>4947.96</v>
      </c>
      <c r="W155" s="13">
        <v>0</v>
      </c>
      <c r="X155" s="13">
        <v>56709.8</v>
      </c>
      <c r="Y155" s="13">
        <v>0</v>
      </c>
      <c r="Z155" s="13">
        <v>1090513.07</v>
      </c>
      <c r="AA155" s="13">
        <v>226214</v>
      </c>
      <c r="AB155" s="13">
        <v>59076.22</v>
      </c>
      <c r="AC155" s="13">
        <v>549281.04</v>
      </c>
      <c r="AD155" s="13">
        <v>834571.26</v>
      </c>
      <c r="AE155" s="13">
        <v>358634.89</v>
      </c>
      <c r="AF155" s="13">
        <v>1082982.5900000001</v>
      </c>
      <c r="AG155" s="13">
        <v>591833.65</v>
      </c>
      <c r="AH155" s="13">
        <v>5946.85</v>
      </c>
      <c r="AI155" s="13">
        <v>2039397.98</v>
      </c>
      <c r="AJ155" s="13">
        <v>206514.57</v>
      </c>
      <c r="AK155" s="13">
        <v>2872.9</v>
      </c>
      <c r="AL155" s="13">
        <v>0</v>
      </c>
      <c r="AM155" s="13">
        <v>0</v>
      </c>
      <c r="AN155" s="13">
        <v>4941.9399999999996</v>
      </c>
      <c r="AO155" s="13">
        <v>14.4</v>
      </c>
      <c r="AP155" s="13">
        <v>67208.12</v>
      </c>
      <c r="AQ155" s="13">
        <v>0</v>
      </c>
      <c r="AR155" s="13">
        <v>3000</v>
      </c>
      <c r="AS155" s="13">
        <v>284551.93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4249034.24</v>
      </c>
      <c r="BJ155" s="13">
        <v>0</v>
      </c>
      <c r="BK155" s="13">
        <v>0</v>
      </c>
      <c r="BL155" s="13">
        <v>4249034.24</v>
      </c>
    </row>
    <row r="156" spans="2:64" ht="14.25" x14ac:dyDescent="0.25">
      <c r="B156" s="11" t="s">
        <v>321</v>
      </c>
      <c r="C156" s="11" t="s">
        <v>322</v>
      </c>
      <c r="D156" s="13">
        <v>1558015.54</v>
      </c>
      <c r="E156" s="13">
        <v>0</v>
      </c>
      <c r="F156" s="13">
        <v>0</v>
      </c>
      <c r="G156" s="13">
        <v>29454</v>
      </c>
      <c r="H156" s="13">
        <v>29454</v>
      </c>
      <c r="I156" s="13">
        <v>1226571</v>
      </c>
      <c r="J156" s="13">
        <v>35000</v>
      </c>
      <c r="K156" s="13">
        <v>0</v>
      </c>
      <c r="L156" s="13">
        <v>1261571</v>
      </c>
      <c r="M156" s="13">
        <v>0</v>
      </c>
      <c r="N156" s="13">
        <v>0</v>
      </c>
      <c r="O156" s="13">
        <v>0</v>
      </c>
      <c r="P156" s="13">
        <v>2849040.54</v>
      </c>
      <c r="Q156" s="13">
        <v>0</v>
      </c>
      <c r="R156" s="13">
        <v>181487</v>
      </c>
      <c r="S156" s="13">
        <v>512064</v>
      </c>
      <c r="T156" s="13">
        <v>0</v>
      </c>
      <c r="U156" s="13">
        <v>4668</v>
      </c>
      <c r="V156" s="13">
        <v>135347</v>
      </c>
      <c r="W156" s="13">
        <v>0</v>
      </c>
      <c r="X156" s="13">
        <v>0</v>
      </c>
      <c r="Y156" s="13">
        <v>0</v>
      </c>
      <c r="Z156" s="13">
        <v>833566</v>
      </c>
      <c r="AA156" s="13">
        <v>0</v>
      </c>
      <c r="AB156" s="13">
        <v>61732</v>
      </c>
      <c r="AC156" s="13">
        <v>108694</v>
      </c>
      <c r="AD156" s="13">
        <v>170426</v>
      </c>
      <c r="AE156" s="13">
        <v>26699</v>
      </c>
      <c r="AF156" s="13">
        <v>5636</v>
      </c>
      <c r="AG156" s="13">
        <v>17739</v>
      </c>
      <c r="AH156" s="13">
        <v>170</v>
      </c>
      <c r="AI156" s="13">
        <v>50244</v>
      </c>
      <c r="AJ156" s="13">
        <v>57570</v>
      </c>
      <c r="AK156" s="13">
        <v>129</v>
      </c>
      <c r="AL156" s="13">
        <v>0</v>
      </c>
      <c r="AM156" s="13">
        <v>0</v>
      </c>
      <c r="AN156" s="13">
        <v>0</v>
      </c>
      <c r="AO156" s="13">
        <v>23</v>
      </c>
      <c r="AP156" s="13">
        <v>0</v>
      </c>
      <c r="AQ156" s="13">
        <v>0</v>
      </c>
      <c r="AR156" s="13">
        <v>3678</v>
      </c>
      <c r="AS156" s="13">
        <v>61400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4644</v>
      </c>
      <c r="BB156" s="13">
        <v>462</v>
      </c>
      <c r="BC156" s="13">
        <v>1154</v>
      </c>
      <c r="BD156" s="13">
        <v>0</v>
      </c>
      <c r="BE156" s="13">
        <v>0</v>
      </c>
      <c r="BF156" s="13">
        <v>0</v>
      </c>
      <c r="BG156" s="13">
        <v>2090</v>
      </c>
      <c r="BH156" s="13">
        <v>8350</v>
      </c>
      <c r="BI156" s="13">
        <v>1123986</v>
      </c>
      <c r="BJ156" s="13">
        <v>0</v>
      </c>
      <c r="BK156" s="13">
        <v>0</v>
      </c>
      <c r="BL156" s="13">
        <v>1123986</v>
      </c>
    </row>
    <row r="157" spans="2:64" ht="14.25" x14ac:dyDescent="0.25">
      <c r="B157" s="11" t="s">
        <v>323</v>
      </c>
      <c r="C157" s="11" t="s">
        <v>324</v>
      </c>
      <c r="D157" s="13">
        <v>3618577.04</v>
      </c>
      <c r="E157" s="13">
        <v>0</v>
      </c>
      <c r="F157" s="13">
        <v>0</v>
      </c>
      <c r="G157" s="13">
        <v>106383.76</v>
      </c>
      <c r="H157" s="13">
        <v>106383.76</v>
      </c>
      <c r="I157" s="13">
        <v>4681466.24</v>
      </c>
      <c r="J157" s="13">
        <v>0</v>
      </c>
      <c r="K157" s="13">
        <v>0</v>
      </c>
      <c r="L157" s="13">
        <v>4681466.24</v>
      </c>
      <c r="M157" s="13">
        <v>0</v>
      </c>
      <c r="N157" s="13">
        <v>0</v>
      </c>
      <c r="O157" s="13">
        <v>0</v>
      </c>
      <c r="P157" s="13">
        <v>8406427.0399999991</v>
      </c>
      <c r="Q157" s="13">
        <v>0</v>
      </c>
      <c r="R157" s="13">
        <v>433833.9</v>
      </c>
      <c r="S157" s="13">
        <v>1601245.53</v>
      </c>
      <c r="T157" s="13">
        <v>143138.94</v>
      </c>
      <c r="U157" s="13">
        <v>210641.69</v>
      </c>
      <c r="V157" s="13">
        <v>64818.35</v>
      </c>
      <c r="W157" s="13">
        <v>0</v>
      </c>
      <c r="X157" s="13">
        <v>88966.35</v>
      </c>
      <c r="Y157" s="13">
        <v>-177627.15</v>
      </c>
      <c r="Z157" s="13">
        <v>2365017.61</v>
      </c>
      <c r="AA157" s="13">
        <v>0</v>
      </c>
      <c r="AB157" s="13">
        <v>270361.74</v>
      </c>
      <c r="AC157" s="13">
        <v>162001.67000000001</v>
      </c>
      <c r="AD157" s="13">
        <v>432363.41</v>
      </c>
      <c r="AE157" s="13">
        <v>160874.23999999999</v>
      </c>
      <c r="AF157" s="13">
        <v>542850.55000000005</v>
      </c>
      <c r="AG157" s="13">
        <v>101492.34</v>
      </c>
      <c r="AH157" s="13">
        <v>7270.82</v>
      </c>
      <c r="AI157" s="13">
        <v>812487.95</v>
      </c>
      <c r="AJ157" s="13">
        <v>273320.2</v>
      </c>
      <c r="AK157" s="13">
        <v>-28209.59</v>
      </c>
      <c r="AL157" s="13">
        <v>2768.46</v>
      </c>
      <c r="AM157" s="13">
        <v>666.99</v>
      </c>
      <c r="AN157" s="13">
        <v>161515.78</v>
      </c>
      <c r="AO157" s="13">
        <v>2360.9299999999998</v>
      </c>
      <c r="AP157" s="13">
        <v>5164.71</v>
      </c>
      <c r="AQ157" s="13">
        <v>40775.589999999997</v>
      </c>
      <c r="AR157" s="13">
        <v>23486.21</v>
      </c>
      <c r="AS157" s="13">
        <v>481849.28</v>
      </c>
      <c r="AT157" s="13">
        <v>17788.41</v>
      </c>
      <c r="AU157" s="13">
        <v>0</v>
      </c>
      <c r="AV157" s="13">
        <v>125293.01</v>
      </c>
      <c r="AW157" s="13">
        <v>0</v>
      </c>
      <c r="AX157" s="13">
        <v>0</v>
      </c>
      <c r="AY157" s="13">
        <v>0</v>
      </c>
      <c r="AZ157" s="13">
        <v>143081.42000000001</v>
      </c>
      <c r="BA157" s="13">
        <v>20980.25</v>
      </c>
      <c r="BB157" s="13">
        <v>1900</v>
      </c>
      <c r="BC157" s="13">
        <v>11731.12</v>
      </c>
      <c r="BD157" s="13">
        <v>0</v>
      </c>
      <c r="BE157" s="13">
        <v>0</v>
      </c>
      <c r="BF157" s="13">
        <v>-11673.1</v>
      </c>
      <c r="BG157" s="13">
        <v>1002.51</v>
      </c>
      <c r="BH157" s="13">
        <v>23940.78</v>
      </c>
      <c r="BI157" s="13">
        <v>4258740.45</v>
      </c>
      <c r="BJ157" s="13">
        <v>0</v>
      </c>
      <c r="BK157" s="13">
        <v>0</v>
      </c>
      <c r="BL157" s="13">
        <v>4258740.45</v>
      </c>
    </row>
    <row r="158" spans="2:64" ht="14.25" x14ac:dyDescent="0.25">
      <c r="B158" s="11" t="s">
        <v>325</v>
      </c>
      <c r="C158" s="11" t="s">
        <v>326</v>
      </c>
      <c r="D158" s="13">
        <v>10200807</v>
      </c>
      <c r="E158" s="13">
        <v>0</v>
      </c>
      <c r="F158" s="13">
        <v>411738</v>
      </c>
      <c r="G158" s="13">
        <v>888832</v>
      </c>
      <c r="H158" s="13">
        <v>1300570</v>
      </c>
      <c r="I158" s="13">
        <v>7877936</v>
      </c>
      <c r="J158" s="13">
        <v>0</v>
      </c>
      <c r="K158" s="13">
        <v>5720</v>
      </c>
      <c r="L158" s="13">
        <v>7883656</v>
      </c>
      <c r="M158" s="13">
        <v>0</v>
      </c>
      <c r="N158" s="13">
        <v>0</v>
      </c>
      <c r="O158" s="13">
        <v>0</v>
      </c>
      <c r="P158" s="13">
        <v>19385033</v>
      </c>
      <c r="Q158" s="13">
        <v>377141</v>
      </c>
      <c r="R158" s="13">
        <v>414751</v>
      </c>
      <c r="S158" s="13">
        <v>3447199</v>
      </c>
      <c r="T158" s="13">
        <v>273918</v>
      </c>
      <c r="U158" s="13">
        <v>350573</v>
      </c>
      <c r="V158" s="13">
        <v>514209</v>
      </c>
      <c r="W158" s="13">
        <v>32543</v>
      </c>
      <c r="X158" s="13">
        <v>368285</v>
      </c>
      <c r="Y158" s="13">
        <v>36346</v>
      </c>
      <c r="Z158" s="13">
        <v>5814965</v>
      </c>
      <c r="AA158" s="13">
        <v>1045792</v>
      </c>
      <c r="AB158" s="13">
        <v>417346</v>
      </c>
      <c r="AC158" s="13">
        <v>497646</v>
      </c>
      <c r="AD158" s="13">
        <v>1960784</v>
      </c>
      <c r="AE158" s="13">
        <v>151593</v>
      </c>
      <c r="AF158" s="13">
        <v>116263</v>
      </c>
      <c r="AG158" s="13">
        <v>107342</v>
      </c>
      <c r="AH158" s="13">
        <v>3083</v>
      </c>
      <c r="AI158" s="13">
        <v>378281</v>
      </c>
      <c r="AJ158" s="13">
        <v>204868</v>
      </c>
      <c r="AK158" s="13">
        <v>7928</v>
      </c>
      <c r="AL158" s="13">
        <v>5640</v>
      </c>
      <c r="AM158" s="13">
        <v>0</v>
      </c>
      <c r="AN158" s="13">
        <v>5804</v>
      </c>
      <c r="AO158" s="13">
        <v>962</v>
      </c>
      <c r="AP158" s="13">
        <v>8629</v>
      </c>
      <c r="AQ158" s="13">
        <v>32611</v>
      </c>
      <c r="AR158" s="13">
        <v>16996</v>
      </c>
      <c r="AS158" s="13">
        <v>283438</v>
      </c>
      <c r="AT158" s="13">
        <v>-2559</v>
      </c>
      <c r="AU158" s="13">
        <v>0</v>
      </c>
      <c r="AV158" s="13">
        <v>298</v>
      </c>
      <c r="AW158" s="13">
        <v>0</v>
      </c>
      <c r="AX158" s="13">
        <v>0</v>
      </c>
      <c r="AY158" s="13">
        <v>0</v>
      </c>
      <c r="AZ158" s="13">
        <v>-2261</v>
      </c>
      <c r="BA158" s="13">
        <v>20468</v>
      </c>
      <c r="BB158" s="13">
        <v>0</v>
      </c>
      <c r="BC158" s="13">
        <v>505654</v>
      </c>
      <c r="BD158" s="13">
        <v>0</v>
      </c>
      <c r="BE158" s="13">
        <v>-50074</v>
      </c>
      <c r="BF158" s="13">
        <v>1030</v>
      </c>
      <c r="BG158" s="13">
        <v>739</v>
      </c>
      <c r="BH158" s="13">
        <v>477817</v>
      </c>
      <c r="BI158" s="13">
        <v>8913024</v>
      </c>
      <c r="BJ158" s="13">
        <v>0</v>
      </c>
      <c r="BK158" s="13">
        <v>0</v>
      </c>
      <c r="BL158" s="13">
        <v>8913024</v>
      </c>
    </row>
    <row r="159" spans="2:64" ht="14.25" x14ac:dyDescent="0.25">
      <c r="B159" s="11" t="s">
        <v>327</v>
      </c>
      <c r="C159" s="11" t="s">
        <v>328</v>
      </c>
      <c r="D159" s="13">
        <v>1152033.01</v>
      </c>
      <c r="E159" s="13">
        <v>0</v>
      </c>
      <c r="F159" s="13">
        <v>0</v>
      </c>
      <c r="G159" s="13">
        <v>58067.76</v>
      </c>
      <c r="H159" s="13">
        <v>58067.76</v>
      </c>
      <c r="I159" s="13">
        <v>1901369.22</v>
      </c>
      <c r="J159" s="13">
        <v>35000</v>
      </c>
      <c r="K159" s="13">
        <v>19993.099999999999</v>
      </c>
      <c r="L159" s="13">
        <v>1956362.32</v>
      </c>
      <c r="M159" s="13">
        <v>0</v>
      </c>
      <c r="N159" s="13">
        <v>0</v>
      </c>
      <c r="O159" s="13">
        <v>0</v>
      </c>
      <c r="P159" s="13">
        <v>3166463.09</v>
      </c>
      <c r="Q159" s="13">
        <v>20000.04</v>
      </c>
      <c r="R159" s="13">
        <v>220521.03</v>
      </c>
      <c r="S159" s="13">
        <v>574575.80000000005</v>
      </c>
      <c r="T159" s="13">
        <v>91528.6</v>
      </c>
      <c r="U159" s="13">
        <v>78535.3</v>
      </c>
      <c r="V159" s="13">
        <v>663.3</v>
      </c>
      <c r="W159" s="13">
        <v>0</v>
      </c>
      <c r="X159" s="13">
        <v>0</v>
      </c>
      <c r="Y159" s="13">
        <v>0</v>
      </c>
      <c r="Z159" s="13">
        <v>985824.07</v>
      </c>
      <c r="AA159" s="13">
        <v>0</v>
      </c>
      <c r="AB159" s="13">
        <v>69641.77</v>
      </c>
      <c r="AC159" s="13">
        <v>307528.81</v>
      </c>
      <c r="AD159" s="13">
        <v>377170.58</v>
      </c>
      <c r="AE159" s="13">
        <v>115509.8</v>
      </c>
      <c r="AF159" s="13">
        <v>110167.92</v>
      </c>
      <c r="AG159" s="13">
        <v>137841.43</v>
      </c>
      <c r="AH159" s="13">
        <v>2265.17</v>
      </c>
      <c r="AI159" s="13">
        <v>365784.32000000001</v>
      </c>
      <c r="AJ159" s="13">
        <v>70637.509999999995</v>
      </c>
      <c r="AK159" s="13">
        <v>37864.49</v>
      </c>
      <c r="AL159" s="13">
        <v>0</v>
      </c>
      <c r="AM159" s="13">
        <v>0</v>
      </c>
      <c r="AN159" s="13">
        <v>47522.29</v>
      </c>
      <c r="AO159" s="13">
        <v>150</v>
      </c>
      <c r="AP159" s="13">
        <v>15457.71</v>
      </c>
      <c r="AQ159" s="13">
        <v>11971.81</v>
      </c>
      <c r="AR159" s="13">
        <v>0</v>
      </c>
      <c r="AS159" s="13">
        <v>183603.81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6112.35</v>
      </c>
      <c r="BB159" s="13">
        <v>0</v>
      </c>
      <c r="BC159" s="13">
        <v>0</v>
      </c>
      <c r="BD159" s="13">
        <v>0</v>
      </c>
      <c r="BE159" s="13">
        <v>0</v>
      </c>
      <c r="BF159" s="13">
        <v>-26652.25</v>
      </c>
      <c r="BG159" s="13">
        <v>0</v>
      </c>
      <c r="BH159" s="13">
        <v>-20539.900000000001</v>
      </c>
      <c r="BI159" s="13">
        <v>1891842.88</v>
      </c>
      <c r="BJ159" s="13">
        <v>-113197.66</v>
      </c>
      <c r="BK159" s="13">
        <v>-113197.66</v>
      </c>
      <c r="BL159" s="13">
        <v>1778645.22</v>
      </c>
    </row>
    <row r="160" spans="2:64" ht="14.25" x14ac:dyDescent="0.25">
      <c r="B160" s="11" t="s">
        <v>329</v>
      </c>
      <c r="C160" s="11" t="s">
        <v>330</v>
      </c>
      <c r="D160" s="13">
        <v>4644388.18</v>
      </c>
      <c r="E160" s="13">
        <v>0</v>
      </c>
      <c r="F160" s="13">
        <v>0</v>
      </c>
      <c r="G160" s="13">
        <v>83840.490000000005</v>
      </c>
      <c r="H160" s="13">
        <v>83840.490000000005</v>
      </c>
      <c r="I160" s="13">
        <v>3455177.38</v>
      </c>
      <c r="J160" s="13">
        <v>20000</v>
      </c>
      <c r="K160" s="13">
        <v>1782</v>
      </c>
      <c r="L160" s="13">
        <v>3476959.38</v>
      </c>
      <c r="M160" s="13">
        <v>0</v>
      </c>
      <c r="N160" s="13">
        <v>0</v>
      </c>
      <c r="O160" s="13">
        <v>0</v>
      </c>
      <c r="P160" s="13">
        <v>8205188.0499999998</v>
      </c>
      <c r="Q160" s="13">
        <v>0</v>
      </c>
      <c r="R160" s="13">
        <v>273962.33</v>
      </c>
      <c r="S160" s="13">
        <v>1099772</v>
      </c>
      <c r="T160" s="13">
        <v>63674.25</v>
      </c>
      <c r="U160" s="13">
        <v>148733.78</v>
      </c>
      <c r="V160" s="13">
        <v>173709.76</v>
      </c>
      <c r="W160" s="13">
        <v>0</v>
      </c>
      <c r="X160" s="13">
        <v>0</v>
      </c>
      <c r="Y160" s="13">
        <v>0</v>
      </c>
      <c r="Z160" s="13">
        <v>1759852.12</v>
      </c>
      <c r="AA160" s="13">
        <v>0</v>
      </c>
      <c r="AB160" s="13">
        <v>129689.85</v>
      </c>
      <c r="AC160" s="13">
        <v>666932.27</v>
      </c>
      <c r="AD160" s="13">
        <v>796622.12</v>
      </c>
      <c r="AE160" s="13">
        <v>103884.14</v>
      </c>
      <c r="AF160" s="13">
        <v>174762.91</v>
      </c>
      <c r="AG160" s="13">
        <v>0</v>
      </c>
      <c r="AH160" s="13">
        <v>16983</v>
      </c>
      <c r="AI160" s="13">
        <v>295630.05</v>
      </c>
      <c r="AJ160" s="13">
        <v>259820.32</v>
      </c>
      <c r="AK160" s="13">
        <v>0</v>
      </c>
      <c r="AL160" s="13">
        <v>0</v>
      </c>
      <c r="AM160" s="13">
        <v>0</v>
      </c>
      <c r="AN160" s="13">
        <v>35481.269999999997</v>
      </c>
      <c r="AO160" s="13">
        <v>0</v>
      </c>
      <c r="AP160" s="13">
        <v>238229</v>
      </c>
      <c r="AQ160" s="13">
        <v>1404.31</v>
      </c>
      <c r="AR160" s="13">
        <v>22272.03</v>
      </c>
      <c r="AS160" s="13">
        <v>557206.93000000005</v>
      </c>
      <c r="AT160" s="13">
        <v>0</v>
      </c>
      <c r="AU160" s="13">
        <v>0</v>
      </c>
      <c r="AV160" s="13">
        <v>19890</v>
      </c>
      <c r="AW160" s="13">
        <v>0</v>
      </c>
      <c r="AX160" s="13">
        <v>0</v>
      </c>
      <c r="AY160" s="13">
        <v>0</v>
      </c>
      <c r="AZ160" s="13">
        <v>19890</v>
      </c>
      <c r="BA160" s="13">
        <v>13461.08</v>
      </c>
      <c r="BB160" s="13">
        <v>241424.33</v>
      </c>
      <c r="BC160" s="13">
        <v>12830000</v>
      </c>
      <c r="BD160" s="13">
        <v>0</v>
      </c>
      <c r="BE160" s="13">
        <v>0</v>
      </c>
      <c r="BF160" s="13">
        <v>0</v>
      </c>
      <c r="BG160" s="13">
        <v>0</v>
      </c>
      <c r="BH160" s="13">
        <v>13084885.41</v>
      </c>
      <c r="BI160" s="13">
        <v>16514086.630000001</v>
      </c>
      <c r="BJ160" s="13">
        <v>-12150000</v>
      </c>
      <c r="BK160" s="13">
        <v>-12150000</v>
      </c>
      <c r="BL160" s="13">
        <v>4364086.63</v>
      </c>
    </row>
    <row r="161" spans="2:64" ht="14.25" x14ac:dyDescent="0.25">
      <c r="B161" s="11" t="s">
        <v>331</v>
      </c>
      <c r="C161" s="11" t="s">
        <v>332</v>
      </c>
      <c r="D161" s="13">
        <v>104746</v>
      </c>
      <c r="E161" s="13">
        <v>0</v>
      </c>
      <c r="F161" s="13">
        <v>0</v>
      </c>
      <c r="G161" s="13">
        <v>29572.38</v>
      </c>
      <c r="H161" s="13">
        <v>29572.38</v>
      </c>
      <c r="I161" s="13">
        <v>257099.04</v>
      </c>
      <c r="J161" s="13">
        <v>40000</v>
      </c>
      <c r="K161" s="13">
        <v>522</v>
      </c>
      <c r="L161" s="13">
        <v>297621.03999999998</v>
      </c>
      <c r="M161" s="13">
        <v>0</v>
      </c>
      <c r="N161" s="13">
        <v>0</v>
      </c>
      <c r="O161" s="13">
        <v>0</v>
      </c>
      <c r="P161" s="13">
        <v>431939.42</v>
      </c>
      <c r="Q161" s="13">
        <v>0</v>
      </c>
      <c r="R161" s="13">
        <v>48221.25</v>
      </c>
      <c r="S161" s="13">
        <v>33927.54</v>
      </c>
      <c r="T161" s="13">
        <v>0</v>
      </c>
      <c r="U161" s="13">
        <v>29039.97</v>
      </c>
      <c r="V161" s="13">
        <v>29683.89</v>
      </c>
      <c r="W161" s="13">
        <v>0</v>
      </c>
      <c r="X161" s="13">
        <v>7322.56</v>
      </c>
      <c r="Y161" s="13">
        <v>522</v>
      </c>
      <c r="Z161" s="13">
        <v>148717.21</v>
      </c>
      <c r="AA161" s="13">
        <v>0</v>
      </c>
      <c r="AB161" s="13">
        <v>23051.279999999999</v>
      </c>
      <c r="AC161" s="13">
        <v>67927.539999999994</v>
      </c>
      <c r="AD161" s="13">
        <v>90978.82</v>
      </c>
      <c r="AE161" s="13">
        <v>39418.57</v>
      </c>
      <c r="AF161" s="13">
        <v>26342.29</v>
      </c>
      <c r="AG161" s="13">
        <v>14572.52</v>
      </c>
      <c r="AH161" s="13">
        <v>377.41</v>
      </c>
      <c r="AI161" s="13">
        <v>80710.789999999994</v>
      </c>
      <c r="AJ161" s="13">
        <v>17359.349999999999</v>
      </c>
      <c r="AK161" s="13">
        <v>14767.15</v>
      </c>
      <c r="AL161" s="13">
        <v>0</v>
      </c>
      <c r="AM161" s="13">
        <v>2942.87</v>
      </c>
      <c r="AN161" s="13">
        <v>0</v>
      </c>
      <c r="AO161" s="13">
        <v>76.09</v>
      </c>
      <c r="AP161" s="13">
        <v>1636.01</v>
      </c>
      <c r="AQ161" s="13">
        <v>689.45</v>
      </c>
      <c r="AR161" s="13">
        <v>3459.1</v>
      </c>
      <c r="AS161" s="13">
        <v>40930.019999999997</v>
      </c>
      <c r="AT161" s="13">
        <v>0</v>
      </c>
      <c r="AU161" s="13">
        <v>0</v>
      </c>
      <c r="AV161" s="13">
        <v>388.77</v>
      </c>
      <c r="AW161" s="13">
        <v>0</v>
      </c>
      <c r="AX161" s="13">
        <v>0</v>
      </c>
      <c r="AY161" s="13">
        <v>0</v>
      </c>
      <c r="AZ161" s="13">
        <v>388.77</v>
      </c>
      <c r="BA161" s="13">
        <v>4524.32</v>
      </c>
      <c r="BB161" s="13">
        <v>0</v>
      </c>
      <c r="BC161" s="13">
        <v>0</v>
      </c>
      <c r="BD161" s="13">
        <v>0</v>
      </c>
      <c r="BE161" s="13">
        <v>0</v>
      </c>
      <c r="BF161" s="13">
        <v>-3740.14</v>
      </c>
      <c r="BG161" s="13">
        <v>2808</v>
      </c>
      <c r="BH161" s="13">
        <v>3592.18</v>
      </c>
      <c r="BI161" s="13">
        <v>365317.79</v>
      </c>
      <c r="BJ161" s="13">
        <v>-31256.95</v>
      </c>
      <c r="BK161" s="13">
        <v>-31256.95</v>
      </c>
      <c r="BL161" s="13">
        <v>334060.84000000003</v>
      </c>
    </row>
    <row r="162" spans="2:64" ht="14.25" x14ac:dyDescent="0.25">
      <c r="B162" s="11" t="s">
        <v>333</v>
      </c>
      <c r="C162" s="11" t="s">
        <v>334</v>
      </c>
      <c r="D162" s="13">
        <v>371238</v>
      </c>
      <c r="E162" s="13">
        <v>0</v>
      </c>
      <c r="F162" s="13">
        <v>35364</v>
      </c>
      <c r="G162" s="13">
        <v>37966</v>
      </c>
      <c r="H162" s="13">
        <v>73330</v>
      </c>
      <c r="I162" s="13">
        <v>1311462</v>
      </c>
      <c r="J162" s="13">
        <v>40000</v>
      </c>
      <c r="K162" s="13">
        <v>0</v>
      </c>
      <c r="L162" s="13">
        <v>1351462</v>
      </c>
      <c r="M162" s="13">
        <v>0</v>
      </c>
      <c r="N162" s="13">
        <v>0</v>
      </c>
      <c r="O162" s="13">
        <v>0</v>
      </c>
      <c r="P162" s="13">
        <v>1796030</v>
      </c>
      <c r="Q162" s="13">
        <v>83047</v>
      </c>
      <c r="R162" s="13">
        <v>0</v>
      </c>
      <c r="S162" s="13">
        <v>459180</v>
      </c>
      <c r="T162" s="13">
        <v>81297</v>
      </c>
      <c r="U162" s="13">
        <v>6503</v>
      </c>
      <c r="V162" s="13">
        <v>0</v>
      </c>
      <c r="W162" s="13">
        <v>0</v>
      </c>
      <c r="X162" s="13">
        <v>66976</v>
      </c>
      <c r="Y162" s="13">
        <v>0</v>
      </c>
      <c r="Z162" s="13">
        <v>697003</v>
      </c>
      <c r="AA162" s="13">
        <v>124178</v>
      </c>
      <c r="AB162" s="13">
        <v>76583</v>
      </c>
      <c r="AC162" s="13">
        <v>136453</v>
      </c>
      <c r="AD162" s="13">
        <v>337214</v>
      </c>
      <c r="AE162" s="13">
        <v>79652</v>
      </c>
      <c r="AF162" s="13">
        <v>60049</v>
      </c>
      <c r="AG162" s="13">
        <v>31439</v>
      </c>
      <c r="AH162" s="13">
        <v>0</v>
      </c>
      <c r="AI162" s="13">
        <v>171140</v>
      </c>
      <c r="AJ162" s="13">
        <v>65858</v>
      </c>
      <c r="AK162" s="13">
        <v>8308</v>
      </c>
      <c r="AL162" s="13">
        <v>0</v>
      </c>
      <c r="AM162" s="13">
        <v>0</v>
      </c>
      <c r="AN162" s="13">
        <v>9156</v>
      </c>
      <c r="AO162" s="13">
        <v>0</v>
      </c>
      <c r="AP162" s="13">
        <v>0</v>
      </c>
      <c r="AQ162" s="13">
        <v>0</v>
      </c>
      <c r="AR162" s="13">
        <v>0</v>
      </c>
      <c r="AS162" s="13">
        <v>83322</v>
      </c>
      <c r="AT162" s="13">
        <v>0</v>
      </c>
      <c r="AU162" s="13">
        <v>0</v>
      </c>
      <c r="AV162" s="13">
        <v>48972</v>
      </c>
      <c r="AW162" s="13">
        <v>0</v>
      </c>
      <c r="AX162" s="13">
        <v>0</v>
      </c>
      <c r="AY162" s="13">
        <v>0</v>
      </c>
      <c r="AZ162" s="13">
        <v>48972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1337651</v>
      </c>
      <c r="BJ162" s="13">
        <v>0</v>
      </c>
      <c r="BK162" s="13">
        <v>0</v>
      </c>
      <c r="BL162" s="13">
        <v>1337651</v>
      </c>
    </row>
    <row r="163" spans="2:64" ht="14.25" x14ac:dyDescent="0.25">
      <c r="B163" s="16" t="s">
        <v>335</v>
      </c>
      <c r="C163" s="16" t="s">
        <v>336</v>
      </c>
      <c r="D163" s="12">
        <v>94229.19</v>
      </c>
      <c r="E163" s="12">
        <v>0</v>
      </c>
      <c r="F163" s="12">
        <v>64762.45</v>
      </c>
      <c r="G163" s="12">
        <v>25230.38</v>
      </c>
      <c r="H163" s="12">
        <v>89992.83</v>
      </c>
      <c r="I163" s="12">
        <v>2001585.96</v>
      </c>
      <c r="J163" s="12">
        <v>30000</v>
      </c>
      <c r="K163" s="12">
        <v>0</v>
      </c>
      <c r="L163" s="12">
        <v>2031585.96</v>
      </c>
      <c r="M163" s="12">
        <v>0</v>
      </c>
      <c r="N163" s="12">
        <v>0</v>
      </c>
      <c r="O163" s="12">
        <v>0</v>
      </c>
      <c r="P163" s="12">
        <v>2215807.98</v>
      </c>
      <c r="Q163" s="12">
        <v>110016.48</v>
      </c>
      <c r="R163" s="12">
        <v>189513.33</v>
      </c>
      <c r="S163" s="12">
        <v>632080.07999999996</v>
      </c>
      <c r="T163" s="12">
        <v>142997.16</v>
      </c>
      <c r="U163" s="12">
        <v>167765.16</v>
      </c>
      <c r="V163" s="12">
        <v>4872.3500000000004</v>
      </c>
      <c r="W163" s="12">
        <v>0</v>
      </c>
      <c r="X163" s="12">
        <v>21437.31</v>
      </c>
      <c r="Y163" s="12">
        <v>0</v>
      </c>
      <c r="Z163" s="12">
        <v>1268681.8700000001</v>
      </c>
      <c r="AA163" s="12">
        <v>271622.14</v>
      </c>
      <c r="AB163" s="12">
        <v>94014.84</v>
      </c>
      <c r="AC163" s="12">
        <v>335079.3</v>
      </c>
      <c r="AD163" s="12">
        <v>700716.28</v>
      </c>
      <c r="AE163" s="12">
        <v>195580.79</v>
      </c>
      <c r="AF163" s="12">
        <v>1000881.33</v>
      </c>
      <c r="AG163" s="12">
        <v>7432.4</v>
      </c>
      <c r="AH163" s="12">
        <v>6949.11</v>
      </c>
      <c r="AI163" s="12">
        <v>1210843.6299999999</v>
      </c>
      <c r="AJ163" s="12">
        <v>26294.18</v>
      </c>
      <c r="AK163" s="12">
        <v>0</v>
      </c>
      <c r="AL163" s="12">
        <v>0</v>
      </c>
      <c r="AM163" s="12">
        <v>0</v>
      </c>
      <c r="AN163" s="12">
        <v>685.88</v>
      </c>
      <c r="AO163" s="12">
        <v>0</v>
      </c>
      <c r="AP163" s="12">
        <v>0</v>
      </c>
      <c r="AQ163" s="12">
        <v>15.92</v>
      </c>
      <c r="AR163" s="12">
        <v>0</v>
      </c>
      <c r="AS163" s="12">
        <v>26995.98</v>
      </c>
      <c r="AT163" s="12">
        <v>0</v>
      </c>
      <c r="AU163" s="12">
        <v>0</v>
      </c>
      <c r="AV163" s="12">
        <v>3448.66</v>
      </c>
      <c r="AW163" s="12">
        <v>0</v>
      </c>
      <c r="AX163" s="12">
        <v>0</v>
      </c>
      <c r="AY163" s="12">
        <v>0</v>
      </c>
      <c r="AZ163" s="12">
        <v>3448.66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3210686.42</v>
      </c>
      <c r="BJ163" s="12">
        <v>0</v>
      </c>
      <c r="BK163" s="12">
        <v>0</v>
      </c>
      <c r="BL163" s="12">
        <v>3210686.42</v>
      </c>
    </row>
    <row r="164" spans="2:64" ht="14.25" x14ac:dyDescent="0.25">
      <c r="B164" s="10"/>
      <c r="C164" s="10" t="s">
        <v>384</v>
      </c>
      <c r="D164" s="17">
        <f>SUM(D49:D163)</f>
        <v>275356190.85000002</v>
      </c>
      <c r="E164" s="15">
        <f t="shared" ref="E164:BL164" si="1">SUM(E49:E163)</f>
        <v>0</v>
      </c>
      <c r="F164" s="15">
        <f t="shared" si="1"/>
        <v>1316658.71</v>
      </c>
      <c r="G164" s="15">
        <f t="shared" si="1"/>
        <v>16033919.860000001</v>
      </c>
      <c r="H164" s="15">
        <f t="shared" si="1"/>
        <v>17350578.569999997</v>
      </c>
      <c r="I164" s="15">
        <f t="shared" si="1"/>
        <v>285612868.76999998</v>
      </c>
      <c r="J164" s="15">
        <f t="shared" si="1"/>
        <v>2947689.2699999996</v>
      </c>
      <c r="K164" s="15">
        <f t="shared" si="1"/>
        <v>1020669.7099999997</v>
      </c>
      <c r="L164" s="15">
        <f t="shared" si="1"/>
        <v>289581227.75</v>
      </c>
      <c r="M164" s="15">
        <f t="shared" si="1"/>
        <v>610111.12</v>
      </c>
      <c r="N164" s="15">
        <f t="shared" si="1"/>
        <v>424847.27</v>
      </c>
      <c r="O164" s="15">
        <f t="shared" si="1"/>
        <v>1034958.39</v>
      </c>
      <c r="P164" s="15">
        <f t="shared" si="1"/>
        <v>583322955.55999994</v>
      </c>
      <c r="Q164" s="15">
        <f t="shared" si="1"/>
        <v>4433951.62</v>
      </c>
      <c r="R164" s="15">
        <f t="shared" si="1"/>
        <v>22070778.949999988</v>
      </c>
      <c r="S164" s="15">
        <f t="shared" si="1"/>
        <v>94375173.170000017</v>
      </c>
      <c r="T164" s="15">
        <f t="shared" si="1"/>
        <v>6258404.4199999999</v>
      </c>
      <c r="U164" s="15">
        <f t="shared" si="1"/>
        <v>14753394.110000001</v>
      </c>
      <c r="V164" s="15">
        <f t="shared" si="1"/>
        <v>11298145.680000002</v>
      </c>
      <c r="W164" s="15">
        <f t="shared" si="1"/>
        <v>468679.97</v>
      </c>
      <c r="X164" s="15">
        <f t="shared" si="1"/>
        <v>4123643.5699999984</v>
      </c>
      <c r="Y164" s="15">
        <f t="shared" si="1"/>
        <v>2189017.3699999996</v>
      </c>
      <c r="Z164" s="15">
        <f t="shared" si="1"/>
        <v>159971188.85999998</v>
      </c>
      <c r="AA164" s="15">
        <f t="shared" si="1"/>
        <v>4569166.3099999996</v>
      </c>
      <c r="AB164" s="15">
        <f t="shared" si="1"/>
        <v>14040412.279999997</v>
      </c>
      <c r="AC164" s="15">
        <f t="shared" si="1"/>
        <v>40048465.69000002</v>
      </c>
      <c r="AD164" s="15">
        <f t="shared" si="1"/>
        <v>58658044.279999994</v>
      </c>
      <c r="AE164" s="15">
        <f t="shared" si="1"/>
        <v>25015115.030000001</v>
      </c>
      <c r="AF164" s="15">
        <f t="shared" si="1"/>
        <v>28894212.060000006</v>
      </c>
      <c r="AG164" s="15">
        <f t="shared" si="1"/>
        <v>6446553.2500000019</v>
      </c>
      <c r="AH164" s="15">
        <f t="shared" si="1"/>
        <v>409779.72999999986</v>
      </c>
      <c r="AI164" s="15">
        <f t="shared" si="1"/>
        <v>60765660.070000008</v>
      </c>
      <c r="AJ164" s="15">
        <f t="shared" si="1"/>
        <v>10902795.759999998</v>
      </c>
      <c r="AK164" s="15">
        <f t="shared" si="1"/>
        <v>1219310.8599999999</v>
      </c>
      <c r="AL164" s="15">
        <f t="shared" si="1"/>
        <v>201811.55999999997</v>
      </c>
      <c r="AM164" s="15">
        <f t="shared" si="1"/>
        <v>133875.05000000002</v>
      </c>
      <c r="AN164" s="15">
        <f t="shared" si="1"/>
        <v>4433607.2199999988</v>
      </c>
      <c r="AO164" s="15">
        <f t="shared" si="1"/>
        <v>219583.97999999995</v>
      </c>
      <c r="AP164" s="15">
        <f t="shared" si="1"/>
        <v>1450911.3500000003</v>
      </c>
      <c r="AQ164" s="15">
        <f t="shared" si="1"/>
        <v>918372.18000000017</v>
      </c>
      <c r="AR164" s="15">
        <f t="shared" si="1"/>
        <v>861685.04999999993</v>
      </c>
      <c r="AS164" s="15">
        <f t="shared" si="1"/>
        <v>20341953.010000005</v>
      </c>
      <c r="AT164" s="15">
        <f t="shared" si="1"/>
        <v>8652053.8900000006</v>
      </c>
      <c r="AU164" s="15">
        <f t="shared" si="1"/>
        <v>81183349.340000004</v>
      </c>
      <c r="AV164" s="15">
        <f t="shared" si="1"/>
        <v>2418868.7800000003</v>
      </c>
      <c r="AW164" s="15">
        <f t="shared" si="1"/>
        <v>0</v>
      </c>
      <c r="AX164" s="15">
        <f t="shared" si="1"/>
        <v>0</v>
      </c>
      <c r="AY164" s="15">
        <f t="shared" si="1"/>
        <v>0</v>
      </c>
      <c r="AZ164" s="15">
        <f t="shared" si="1"/>
        <v>92254272.010000005</v>
      </c>
      <c r="BA164" s="15">
        <f t="shared" si="1"/>
        <v>1843458.1299999992</v>
      </c>
      <c r="BB164" s="15">
        <f t="shared" si="1"/>
        <v>2179361.63</v>
      </c>
      <c r="BC164" s="15">
        <f t="shared" si="1"/>
        <v>37493272.540000007</v>
      </c>
      <c r="BD164" s="15">
        <f t="shared" si="1"/>
        <v>125322.78</v>
      </c>
      <c r="BE164" s="15">
        <f t="shared" si="1"/>
        <v>-280088.81</v>
      </c>
      <c r="BF164" s="15">
        <f t="shared" si="1"/>
        <v>-440373.12999999995</v>
      </c>
      <c r="BG164" s="15">
        <f t="shared" si="1"/>
        <v>850846.12000000023</v>
      </c>
      <c r="BH164" s="15">
        <f t="shared" si="1"/>
        <v>41771799.259999998</v>
      </c>
      <c r="BI164" s="15">
        <f t="shared" si="1"/>
        <v>433762917.48999989</v>
      </c>
      <c r="BJ164" s="15">
        <f t="shared" si="1"/>
        <v>-193262291.91999996</v>
      </c>
      <c r="BK164" s="15">
        <f t="shared" si="1"/>
        <v>-193262291.91999996</v>
      </c>
      <c r="BL164" s="15">
        <f t="shared" si="1"/>
        <v>240500625.56999993</v>
      </c>
    </row>
    <row r="165" spans="2:64" ht="14.25" x14ac:dyDescent="0.25">
      <c r="B165" s="10"/>
      <c r="C165" s="10" t="s">
        <v>385</v>
      </c>
      <c r="D165" s="17">
        <f>D164+D48</f>
        <v>1535306750.5300002</v>
      </c>
      <c r="E165" s="15">
        <f t="shared" ref="E165:BL165" si="2">E164+E48</f>
        <v>1434025624.9299998</v>
      </c>
      <c r="F165" s="15">
        <f t="shared" si="2"/>
        <v>7409132.5000000009</v>
      </c>
      <c r="G165" s="15">
        <f t="shared" si="2"/>
        <v>191939958.91000003</v>
      </c>
      <c r="H165" s="15">
        <f t="shared" si="2"/>
        <v>1633374716.3400002</v>
      </c>
      <c r="I165" s="15">
        <f t="shared" si="2"/>
        <v>1881578396.49</v>
      </c>
      <c r="J165" s="15">
        <f t="shared" si="2"/>
        <v>226922358.49000001</v>
      </c>
      <c r="K165" s="15">
        <f t="shared" si="2"/>
        <v>11966316.969999997</v>
      </c>
      <c r="L165" s="15">
        <f t="shared" si="2"/>
        <v>2120467071.95</v>
      </c>
      <c r="M165" s="15">
        <f t="shared" si="2"/>
        <v>6914389.2400000002</v>
      </c>
      <c r="N165" s="15">
        <f t="shared" si="2"/>
        <v>4035078.3900000006</v>
      </c>
      <c r="O165" s="15">
        <f t="shared" si="2"/>
        <v>10949467.629999999</v>
      </c>
      <c r="P165" s="15">
        <f t="shared" si="2"/>
        <v>5300098006.4500008</v>
      </c>
      <c r="Q165" s="15">
        <f t="shared" si="2"/>
        <v>69441691.939999983</v>
      </c>
      <c r="R165" s="15">
        <f t="shared" si="2"/>
        <v>172922820.25000003</v>
      </c>
      <c r="S165" s="15">
        <f t="shared" si="2"/>
        <v>1238717090.7399998</v>
      </c>
      <c r="T165" s="15">
        <f t="shared" si="2"/>
        <v>88556646.499999985</v>
      </c>
      <c r="U165" s="15">
        <f t="shared" si="2"/>
        <v>125449560.28000002</v>
      </c>
      <c r="V165" s="15">
        <f t="shared" si="2"/>
        <v>71355334.939999998</v>
      </c>
      <c r="W165" s="15">
        <f t="shared" si="2"/>
        <v>2106425.17</v>
      </c>
      <c r="X165" s="15">
        <f t="shared" si="2"/>
        <v>211190063.53</v>
      </c>
      <c r="Y165" s="15">
        <f t="shared" si="2"/>
        <v>35319182.749999993</v>
      </c>
      <c r="Z165" s="15">
        <f t="shared" si="2"/>
        <v>2015058816.1000001</v>
      </c>
      <c r="AA165" s="15">
        <f t="shared" si="2"/>
        <v>390311624.34000003</v>
      </c>
      <c r="AB165" s="15">
        <f t="shared" si="2"/>
        <v>148978428.56</v>
      </c>
      <c r="AC165" s="15">
        <f t="shared" si="2"/>
        <v>442634313.54999989</v>
      </c>
      <c r="AD165" s="15">
        <f t="shared" si="2"/>
        <v>981924366.45000005</v>
      </c>
      <c r="AE165" s="15">
        <f t="shared" si="2"/>
        <v>122028310.3</v>
      </c>
      <c r="AF165" s="15">
        <f t="shared" si="2"/>
        <v>86019426.340000004</v>
      </c>
      <c r="AG165" s="15">
        <f t="shared" si="2"/>
        <v>42159922.240000002</v>
      </c>
      <c r="AH165" s="15">
        <f t="shared" si="2"/>
        <v>4385969.41</v>
      </c>
      <c r="AI165" s="15">
        <f t="shared" si="2"/>
        <v>254593628.29000002</v>
      </c>
      <c r="AJ165" s="15">
        <f t="shared" si="2"/>
        <v>163106604.27000001</v>
      </c>
      <c r="AK165" s="15">
        <f t="shared" si="2"/>
        <v>88832345.470000029</v>
      </c>
      <c r="AL165" s="15">
        <f t="shared" si="2"/>
        <v>201811.55999999997</v>
      </c>
      <c r="AM165" s="15">
        <f t="shared" si="2"/>
        <v>1752730.1300000001</v>
      </c>
      <c r="AN165" s="15">
        <f t="shared" si="2"/>
        <v>18251195.219999999</v>
      </c>
      <c r="AO165" s="15">
        <f t="shared" si="2"/>
        <v>3464822.8500000006</v>
      </c>
      <c r="AP165" s="15">
        <f t="shared" si="2"/>
        <v>23346910.999999996</v>
      </c>
      <c r="AQ165" s="15">
        <f t="shared" si="2"/>
        <v>12602552.310000001</v>
      </c>
      <c r="AR165" s="15">
        <f t="shared" si="2"/>
        <v>15273911.470000003</v>
      </c>
      <c r="AS165" s="15">
        <f t="shared" si="2"/>
        <v>326832884.27999991</v>
      </c>
      <c r="AT165" s="15">
        <f t="shared" si="2"/>
        <v>11491499.630000001</v>
      </c>
      <c r="AU165" s="15">
        <f t="shared" si="2"/>
        <v>83643323.189999998</v>
      </c>
      <c r="AV165" s="15">
        <f t="shared" si="2"/>
        <v>24941180.459999997</v>
      </c>
      <c r="AW165" s="15">
        <f t="shared" si="2"/>
        <v>0</v>
      </c>
      <c r="AX165" s="15">
        <f t="shared" si="2"/>
        <v>0</v>
      </c>
      <c r="AY165" s="15">
        <f t="shared" si="2"/>
        <v>0</v>
      </c>
      <c r="AZ165" s="15">
        <f t="shared" si="2"/>
        <v>120076003.28</v>
      </c>
      <c r="BA165" s="15">
        <f t="shared" si="2"/>
        <v>9190791.7100000009</v>
      </c>
      <c r="BB165" s="15">
        <f t="shared" si="2"/>
        <v>4370510.1500000004</v>
      </c>
      <c r="BC165" s="15">
        <f t="shared" si="2"/>
        <v>49704648.730000004</v>
      </c>
      <c r="BD165" s="15">
        <f t="shared" si="2"/>
        <v>125322.78</v>
      </c>
      <c r="BE165" s="15">
        <f t="shared" si="2"/>
        <v>-25474525.309999999</v>
      </c>
      <c r="BF165" s="15">
        <f t="shared" si="2"/>
        <v>-11566034.77</v>
      </c>
      <c r="BG165" s="15">
        <f t="shared" si="2"/>
        <v>116289656.26000002</v>
      </c>
      <c r="BH165" s="15">
        <f t="shared" si="2"/>
        <v>142640369.55000001</v>
      </c>
      <c r="BI165" s="15">
        <f t="shared" si="2"/>
        <v>3841126067.9500003</v>
      </c>
      <c r="BJ165" s="15">
        <f t="shared" si="2"/>
        <v>-198174875.48999995</v>
      </c>
      <c r="BK165" s="15">
        <f t="shared" si="2"/>
        <v>-198174875.48999995</v>
      </c>
      <c r="BL165" s="15">
        <f t="shared" si="2"/>
        <v>3642951192.460001</v>
      </c>
    </row>
    <row r="166" spans="2:64" ht="14.25" x14ac:dyDescent="0.25"/>
    <row r="167" spans="2:64" ht="14.25" x14ac:dyDescent="0.25"/>
    <row r="168" spans="2:64" ht="14.25" x14ac:dyDescent="0.25">
      <c r="B168" s="3" t="s">
        <v>395</v>
      </c>
    </row>
    <row r="169" spans="2:64" ht="14.25" x14ac:dyDescent="0.25">
      <c r="B169" s="1" t="s">
        <v>396</v>
      </c>
    </row>
    <row r="170" spans="2:64" ht="14.25" x14ac:dyDescent="0.25"/>
    <row r="171" spans="2:64" ht="14.25" x14ac:dyDescent="0.25"/>
    <row r="172" spans="2:64" ht="14.25" x14ac:dyDescent="0.25"/>
    <row r="173" spans="2:64" ht="14.25" x14ac:dyDescent="0.25"/>
    <row r="174" spans="2:64" ht="14.25" x14ac:dyDescent="0.25"/>
  </sheetData>
  <mergeCells count="1">
    <mergeCell ref="B4:C5"/>
  </mergeCells>
  <pageMargins left="1" right="1" top="1" bottom="1.45" header="1" footer="1"/>
  <pageSetup orientation="portrait" horizontalDpi="300" verticalDpi="300"/>
  <headerFooter alignWithMargins="0">
    <oddFooter>&amp;L&amp;"Segoe UI,Regular"&amp;10 2/1/2022 1:46:19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L169"/>
  <sheetViews>
    <sheetView showGridLines="0" zoomScaleNormal="100" workbookViewId="0">
      <selection activeCell="E2" sqref="E2"/>
    </sheetView>
  </sheetViews>
  <sheetFormatPr defaultColWidth="8.7109375" defaultRowHeight="14.25" x14ac:dyDescent="0.25"/>
  <cols>
    <col min="1" max="1" width="3.5703125" style="1" customWidth="1"/>
    <col min="2" max="2" width="13.42578125" style="1" bestFit="1" customWidth="1"/>
    <col min="3" max="3" width="43.7109375" style="1" bestFit="1" customWidth="1"/>
    <col min="4" max="64" width="23.5703125" style="1" customWidth="1"/>
    <col min="65" max="65" width="20.5703125" style="1" customWidth="1"/>
    <col min="66" max="66" width="6.85546875" style="1" customWidth="1"/>
    <col min="67" max="16384" width="8.7109375" style="1"/>
  </cols>
  <sheetData>
    <row r="2" spans="1:64" ht="17.25" x14ac:dyDescent="0.3">
      <c r="B2" s="9" t="s">
        <v>0</v>
      </c>
      <c r="D2" s="1" t="s">
        <v>397</v>
      </c>
    </row>
    <row r="3" spans="1:64" x14ac:dyDescent="0.25">
      <c r="A3" s="1" t="s">
        <v>1</v>
      </c>
    </row>
    <row r="4" spans="1:64" x14ac:dyDescent="0.25">
      <c r="B4" s="19" t="s">
        <v>388</v>
      </c>
      <c r="C4" s="20"/>
      <c r="D4" s="2"/>
      <c r="E4" s="2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2" t="s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2" t="s">
        <v>1</v>
      </c>
      <c r="BK4" s="7"/>
      <c r="BL4" s="8"/>
    </row>
    <row r="5" spans="1:64" s="3" customFormat="1" ht="42.75" x14ac:dyDescent="0.25">
      <c r="B5" s="21"/>
      <c r="C5" s="22"/>
      <c r="D5" s="4"/>
      <c r="E5" s="4" t="s">
        <v>4</v>
      </c>
      <c r="F5" s="5"/>
      <c r="G5" s="5"/>
      <c r="H5" s="6"/>
      <c r="I5" s="4" t="s">
        <v>5</v>
      </c>
      <c r="J5" s="5"/>
      <c r="K5" s="5"/>
      <c r="L5" s="6"/>
      <c r="M5" s="4" t="s">
        <v>6</v>
      </c>
      <c r="N5" s="5"/>
      <c r="O5" s="6"/>
      <c r="P5" s="4" t="s">
        <v>7</v>
      </c>
      <c r="Q5" s="4" t="s">
        <v>8</v>
      </c>
      <c r="R5" s="5"/>
      <c r="S5" s="5"/>
      <c r="T5" s="5"/>
      <c r="U5" s="5"/>
      <c r="V5" s="5"/>
      <c r="W5" s="5"/>
      <c r="X5" s="5"/>
      <c r="Y5" s="5"/>
      <c r="Z5" s="6"/>
      <c r="AA5" s="4" t="s">
        <v>9</v>
      </c>
      <c r="AB5" s="5"/>
      <c r="AC5" s="5"/>
      <c r="AD5" s="6"/>
      <c r="AE5" s="4" t="s">
        <v>10</v>
      </c>
      <c r="AF5" s="5"/>
      <c r="AG5" s="5"/>
      <c r="AH5" s="5"/>
      <c r="AI5" s="6"/>
      <c r="AJ5" s="4" t="s">
        <v>11</v>
      </c>
      <c r="AK5" s="5"/>
      <c r="AL5" s="5"/>
      <c r="AM5" s="5"/>
      <c r="AN5" s="5"/>
      <c r="AO5" s="5"/>
      <c r="AP5" s="5"/>
      <c r="AQ5" s="5"/>
      <c r="AR5" s="5"/>
      <c r="AS5" s="6"/>
      <c r="AT5" s="4" t="s">
        <v>12</v>
      </c>
      <c r="AU5" s="5"/>
      <c r="AV5" s="5"/>
      <c r="AW5" s="5"/>
      <c r="AX5" s="5"/>
      <c r="AY5" s="5"/>
      <c r="AZ5" s="6"/>
      <c r="BA5" s="4" t="s">
        <v>13</v>
      </c>
      <c r="BB5" s="5"/>
      <c r="BC5" s="5"/>
      <c r="BD5" s="5"/>
      <c r="BE5" s="5"/>
      <c r="BF5" s="5"/>
      <c r="BG5" s="5"/>
      <c r="BH5" s="6"/>
      <c r="BI5" s="4" t="s">
        <v>14</v>
      </c>
      <c r="BJ5" s="4" t="s">
        <v>1</v>
      </c>
      <c r="BK5" s="6"/>
      <c r="BL5" s="4" t="s">
        <v>15</v>
      </c>
    </row>
    <row r="6" spans="1:64" ht="28.5" x14ac:dyDescent="0.25">
      <c r="B6" s="2" t="s">
        <v>16</v>
      </c>
      <c r="C6" s="2" t="s">
        <v>337</v>
      </c>
      <c r="D6" s="2" t="s">
        <v>17</v>
      </c>
      <c r="E6" s="2" t="s">
        <v>338</v>
      </c>
      <c r="F6" s="2" t="s">
        <v>339</v>
      </c>
      <c r="G6" s="2" t="s">
        <v>340</v>
      </c>
      <c r="H6" s="2" t="s">
        <v>18</v>
      </c>
      <c r="I6" s="2" t="s">
        <v>341</v>
      </c>
      <c r="J6" s="2" t="s">
        <v>342</v>
      </c>
      <c r="K6" s="2" t="s">
        <v>340</v>
      </c>
      <c r="L6" s="2" t="s">
        <v>19</v>
      </c>
      <c r="M6" s="2" t="s">
        <v>343</v>
      </c>
      <c r="N6" s="2" t="s">
        <v>344</v>
      </c>
      <c r="O6" s="2" t="s">
        <v>20</v>
      </c>
      <c r="P6" s="2" t="s">
        <v>1</v>
      </c>
      <c r="Q6" s="2" t="s">
        <v>345</v>
      </c>
      <c r="R6" s="2" t="s">
        <v>346</v>
      </c>
      <c r="S6" s="2" t="s">
        <v>347</v>
      </c>
      <c r="T6" s="2" t="s">
        <v>348</v>
      </c>
      <c r="U6" s="2" t="s">
        <v>349</v>
      </c>
      <c r="V6" s="2" t="s">
        <v>350</v>
      </c>
      <c r="W6" s="2" t="s">
        <v>351</v>
      </c>
      <c r="X6" s="2" t="s">
        <v>352</v>
      </c>
      <c r="Y6" s="2" t="s">
        <v>353</v>
      </c>
      <c r="Z6" s="2" t="s">
        <v>21</v>
      </c>
      <c r="AA6" s="2" t="s">
        <v>354</v>
      </c>
      <c r="AB6" s="2" t="s">
        <v>355</v>
      </c>
      <c r="AC6" s="2" t="s">
        <v>22</v>
      </c>
      <c r="AD6" s="2" t="s">
        <v>23</v>
      </c>
      <c r="AE6" s="2" t="s">
        <v>356</v>
      </c>
      <c r="AF6" s="2" t="s">
        <v>357</v>
      </c>
      <c r="AG6" s="2" t="s">
        <v>358</v>
      </c>
      <c r="AH6" s="2" t="s">
        <v>359</v>
      </c>
      <c r="AI6" s="2" t="s">
        <v>24</v>
      </c>
      <c r="AJ6" s="2" t="s">
        <v>360</v>
      </c>
      <c r="AK6" s="2" t="s">
        <v>361</v>
      </c>
      <c r="AL6" s="2" t="s">
        <v>362</v>
      </c>
      <c r="AM6" s="2" t="s">
        <v>363</v>
      </c>
      <c r="AN6" s="2" t="s">
        <v>364</v>
      </c>
      <c r="AO6" s="2" t="s">
        <v>365</v>
      </c>
      <c r="AP6" s="2" t="s">
        <v>25</v>
      </c>
      <c r="AQ6" s="2" t="s">
        <v>366</v>
      </c>
      <c r="AR6" s="2" t="s">
        <v>367</v>
      </c>
      <c r="AS6" s="2" t="s">
        <v>26</v>
      </c>
      <c r="AT6" s="2" t="s">
        <v>368</v>
      </c>
      <c r="AU6" s="2" t="s">
        <v>369</v>
      </c>
      <c r="AV6" s="2" t="s">
        <v>370</v>
      </c>
      <c r="AW6" s="2" t="s">
        <v>371</v>
      </c>
      <c r="AX6" s="2" t="s">
        <v>372</v>
      </c>
      <c r="AY6" s="2" t="s">
        <v>373</v>
      </c>
      <c r="AZ6" s="2" t="s">
        <v>27</v>
      </c>
      <c r="BA6" s="2" t="s">
        <v>374</v>
      </c>
      <c r="BB6" s="2" t="s">
        <v>375</v>
      </c>
      <c r="BC6" s="2" t="s">
        <v>376</v>
      </c>
      <c r="BD6" s="2" t="s">
        <v>377</v>
      </c>
      <c r="BE6" s="2" t="s">
        <v>378</v>
      </c>
      <c r="BF6" s="2" t="s">
        <v>379</v>
      </c>
      <c r="BG6" s="2" t="s">
        <v>380</v>
      </c>
      <c r="BH6" s="2" t="s">
        <v>28</v>
      </c>
      <c r="BI6" s="2" t="s">
        <v>1</v>
      </c>
      <c r="BJ6" s="2" t="s">
        <v>381</v>
      </c>
      <c r="BK6" s="2" t="s">
        <v>382</v>
      </c>
      <c r="BL6" s="2" t="s">
        <v>1</v>
      </c>
    </row>
    <row r="7" spans="1:64" x14ac:dyDescent="0.25">
      <c r="B7" s="11" t="s">
        <v>29</v>
      </c>
      <c r="C7" s="11" t="s">
        <v>30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878086</v>
      </c>
      <c r="J7" s="12">
        <v>17978004</v>
      </c>
      <c r="K7" s="12">
        <v>0</v>
      </c>
      <c r="L7" s="12">
        <v>18856090</v>
      </c>
      <c r="M7" s="12">
        <v>0</v>
      </c>
      <c r="N7" s="12">
        <v>0</v>
      </c>
      <c r="O7" s="12">
        <v>0</v>
      </c>
      <c r="P7" s="12">
        <v>18856090</v>
      </c>
      <c r="Q7" s="12">
        <v>0</v>
      </c>
      <c r="R7" s="12">
        <v>0</v>
      </c>
      <c r="S7" s="12">
        <v>11609114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11609114</v>
      </c>
      <c r="AA7" s="12">
        <v>2634317</v>
      </c>
      <c r="AB7" s="12">
        <v>851676</v>
      </c>
      <c r="AC7" s="12">
        <v>3760983</v>
      </c>
      <c r="AD7" s="12">
        <v>7246976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18856090</v>
      </c>
      <c r="BJ7" s="12">
        <v>0</v>
      </c>
      <c r="BK7" s="12">
        <v>0</v>
      </c>
      <c r="BL7" s="12">
        <v>18856090</v>
      </c>
    </row>
    <row r="8" spans="1:64" x14ac:dyDescent="0.25">
      <c r="B8" s="11" t="s">
        <v>31</v>
      </c>
      <c r="C8" s="11" t="s">
        <v>32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11315.41</v>
      </c>
      <c r="J8" s="13">
        <v>339511.55</v>
      </c>
      <c r="K8" s="13">
        <v>0</v>
      </c>
      <c r="L8" s="13">
        <v>350826.96</v>
      </c>
      <c r="M8" s="13">
        <v>0</v>
      </c>
      <c r="N8" s="13">
        <v>0</v>
      </c>
      <c r="O8" s="13">
        <v>0</v>
      </c>
      <c r="P8" s="13">
        <v>350826.96</v>
      </c>
      <c r="Q8" s="13">
        <v>0</v>
      </c>
      <c r="R8" s="13">
        <v>0</v>
      </c>
      <c r="S8" s="13">
        <v>226306.58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226306.58</v>
      </c>
      <c r="AA8" s="13">
        <v>50670.83</v>
      </c>
      <c r="AB8" s="13">
        <v>17058.27</v>
      </c>
      <c r="AC8" s="13">
        <v>56791.28</v>
      </c>
      <c r="AD8" s="13">
        <v>124520.38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350826.96</v>
      </c>
      <c r="BJ8" s="13">
        <v>0</v>
      </c>
      <c r="BK8" s="13">
        <v>0</v>
      </c>
      <c r="BL8" s="13">
        <v>350826.96</v>
      </c>
    </row>
    <row r="9" spans="1:64" x14ac:dyDescent="0.25">
      <c r="B9" s="11" t="s">
        <v>33</v>
      </c>
      <c r="C9" s="11" t="s">
        <v>34</v>
      </c>
      <c r="D9" s="13">
        <v>0</v>
      </c>
      <c r="E9" s="13">
        <v>0</v>
      </c>
      <c r="F9" s="13">
        <v>0</v>
      </c>
      <c r="G9" s="13">
        <v>632558.05000000005</v>
      </c>
      <c r="H9" s="13">
        <v>632558.05000000005</v>
      </c>
      <c r="I9" s="13">
        <v>0</v>
      </c>
      <c r="J9" s="13">
        <v>2648491.13</v>
      </c>
      <c r="K9" s="13">
        <v>0</v>
      </c>
      <c r="L9" s="13">
        <v>2648491.13</v>
      </c>
      <c r="M9" s="13">
        <v>0</v>
      </c>
      <c r="N9" s="13">
        <v>0</v>
      </c>
      <c r="O9" s="13">
        <v>0</v>
      </c>
      <c r="P9" s="13">
        <v>3281049.18</v>
      </c>
      <c r="Q9" s="13">
        <v>0</v>
      </c>
      <c r="R9" s="13">
        <v>0</v>
      </c>
      <c r="S9" s="13">
        <v>2323793.25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2323793.25</v>
      </c>
      <c r="AA9" s="13">
        <v>517946.45</v>
      </c>
      <c r="AB9" s="13">
        <v>165291.56</v>
      </c>
      <c r="AC9" s="13">
        <v>274017.91999999998</v>
      </c>
      <c r="AD9" s="13">
        <v>957255.93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3281049.18</v>
      </c>
      <c r="BJ9" s="13">
        <v>0</v>
      </c>
      <c r="BK9" s="13">
        <v>0</v>
      </c>
      <c r="BL9" s="13">
        <v>3281049.18</v>
      </c>
    </row>
    <row r="10" spans="1:64" x14ac:dyDescent="0.25">
      <c r="B10" s="11" t="s">
        <v>35</v>
      </c>
      <c r="C10" s="11" t="s">
        <v>36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4061069.61</v>
      </c>
      <c r="K10" s="13">
        <v>0</v>
      </c>
      <c r="L10" s="13">
        <v>4061069.61</v>
      </c>
      <c r="M10" s="13">
        <v>0</v>
      </c>
      <c r="N10" s="13">
        <v>0</v>
      </c>
      <c r="O10" s="13">
        <v>0</v>
      </c>
      <c r="P10" s="13">
        <v>4061069.61</v>
      </c>
      <c r="Q10" s="13">
        <v>0</v>
      </c>
      <c r="R10" s="13">
        <v>0</v>
      </c>
      <c r="S10" s="13">
        <v>2266093.89</v>
      </c>
      <c r="T10" s="13">
        <v>0</v>
      </c>
      <c r="U10" s="13">
        <v>0</v>
      </c>
      <c r="V10" s="13">
        <v>649100</v>
      </c>
      <c r="W10" s="13">
        <v>0</v>
      </c>
      <c r="X10" s="13">
        <v>0</v>
      </c>
      <c r="Y10" s="13">
        <v>0</v>
      </c>
      <c r="Z10" s="13">
        <v>2915193.89</v>
      </c>
      <c r="AA10" s="13">
        <v>512263.92</v>
      </c>
      <c r="AB10" s="13">
        <v>215775.26</v>
      </c>
      <c r="AC10" s="13">
        <v>417836.54</v>
      </c>
      <c r="AD10" s="13">
        <v>1145875.72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4061069.61</v>
      </c>
      <c r="BJ10" s="13">
        <v>0</v>
      </c>
      <c r="BK10" s="13">
        <v>0</v>
      </c>
      <c r="BL10" s="13">
        <v>4061069.61</v>
      </c>
    </row>
    <row r="11" spans="1:64" x14ac:dyDescent="0.25">
      <c r="B11" s="11" t="s">
        <v>37</v>
      </c>
      <c r="C11" s="11" t="s">
        <v>38</v>
      </c>
      <c r="D11" s="13">
        <v>0.03</v>
      </c>
      <c r="E11" s="13">
        <v>8907.2800000000007</v>
      </c>
      <c r="F11" s="13">
        <v>0</v>
      </c>
      <c r="G11" s="13">
        <v>0</v>
      </c>
      <c r="H11" s="13">
        <v>8907.2800000000007</v>
      </c>
      <c r="I11" s="13">
        <v>0</v>
      </c>
      <c r="J11" s="13">
        <v>775638.93</v>
      </c>
      <c r="K11" s="13">
        <v>0</v>
      </c>
      <c r="L11" s="13">
        <v>775638.93</v>
      </c>
      <c r="M11" s="13">
        <v>0</v>
      </c>
      <c r="N11" s="13">
        <v>0</v>
      </c>
      <c r="O11" s="13">
        <v>0</v>
      </c>
      <c r="P11" s="13">
        <v>784546.24</v>
      </c>
      <c r="Q11" s="13">
        <v>0</v>
      </c>
      <c r="R11" s="13">
        <v>0</v>
      </c>
      <c r="S11" s="13">
        <v>471911.28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471911.28</v>
      </c>
      <c r="AA11" s="13">
        <v>104277.2</v>
      </c>
      <c r="AB11" s="13">
        <v>34318.49</v>
      </c>
      <c r="AC11" s="13">
        <v>174039.24</v>
      </c>
      <c r="AD11" s="13">
        <v>312634.93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784546.21</v>
      </c>
      <c r="BJ11" s="13">
        <v>0</v>
      </c>
      <c r="BK11" s="13">
        <v>0</v>
      </c>
      <c r="BL11" s="13">
        <v>784546.21</v>
      </c>
    </row>
    <row r="12" spans="1:64" x14ac:dyDescent="0.25">
      <c r="B12" s="11" t="s">
        <v>39</v>
      </c>
      <c r="C12" s="11" t="s">
        <v>40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38950</v>
      </c>
      <c r="K12" s="13">
        <v>0</v>
      </c>
      <c r="L12" s="13">
        <v>38950</v>
      </c>
      <c r="M12" s="13">
        <v>0</v>
      </c>
      <c r="N12" s="13">
        <v>0</v>
      </c>
      <c r="O12" s="13">
        <v>0</v>
      </c>
      <c r="P12" s="13">
        <v>38950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33755</v>
      </c>
      <c r="W12" s="13">
        <v>0</v>
      </c>
      <c r="X12" s="13">
        <v>0</v>
      </c>
      <c r="Y12" s="13">
        <v>0</v>
      </c>
      <c r="Z12" s="13">
        <v>33755</v>
      </c>
      <c r="AA12" s="13">
        <v>2612</v>
      </c>
      <c r="AB12" s="13">
        <v>2583</v>
      </c>
      <c r="AC12" s="13">
        <v>0</v>
      </c>
      <c r="AD12" s="13">
        <v>5195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38950</v>
      </c>
      <c r="BJ12" s="13">
        <v>0</v>
      </c>
      <c r="BK12" s="13">
        <v>0</v>
      </c>
      <c r="BL12" s="13">
        <v>38950</v>
      </c>
    </row>
    <row r="13" spans="1:64" x14ac:dyDescent="0.25">
      <c r="B13" s="11" t="s">
        <v>41</v>
      </c>
      <c r="C13" s="11" t="s">
        <v>42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16019569.369999999</v>
      </c>
      <c r="K13" s="13">
        <v>0</v>
      </c>
      <c r="L13" s="13">
        <v>16019569.369999999</v>
      </c>
      <c r="M13" s="13">
        <v>0</v>
      </c>
      <c r="N13" s="13">
        <v>0</v>
      </c>
      <c r="O13" s="13">
        <v>0</v>
      </c>
      <c r="P13" s="13">
        <v>16019569.369999999</v>
      </c>
      <c r="Q13" s="13">
        <v>0</v>
      </c>
      <c r="R13" s="13">
        <v>0</v>
      </c>
      <c r="S13" s="13">
        <v>10254266.460000001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10254266.460000001</v>
      </c>
      <c r="AA13" s="13">
        <v>2285027.11</v>
      </c>
      <c r="AB13" s="13">
        <v>723008.73</v>
      </c>
      <c r="AC13" s="13">
        <v>2757267.07</v>
      </c>
      <c r="AD13" s="13">
        <v>5765302.9100000001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16019569.369999999</v>
      </c>
      <c r="BJ13" s="13">
        <v>0</v>
      </c>
      <c r="BK13" s="13">
        <v>0</v>
      </c>
      <c r="BL13" s="13">
        <v>16019569.369999999</v>
      </c>
    </row>
    <row r="14" spans="1:64" x14ac:dyDescent="0.25">
      <c r="B14" s="11" t="s">
        <v>43</v>
      </c>
      <c r="C14" s="11" t="s">
        <v>44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1153081.6399999999</v>
      </c>
      <c r="K14" s="13">
        <v>0</v>
      </c>
      <c r="L14" s="13">
        <v>1153081.6399999999</v>
      </c>
      <c r="M14" s="13">
        <v>0</v>
      </c>
      <c r="N14" s="13">
        <v>0</v>
      </c>
      <c r="O14" s="13">
        <v>0</v>
      </c>
      <c r="P14" s="13">
        <v>1153081.6399999999</v>
      </c>
      <c r="Q14" s="13">
        <v>0</v>
      </c>
      <c r="R14" s="13">
        <v>0</v>
      </c>
      <c r="S14" s="13">
        <v>821766.96</v>
      </c>
      <c r="T14" s="13">
        <v>0</v>
      </c>
      <c r="U14" s="13">
        <v>0</v>
      </c>
      <c r="V14" s="13">
        <v>23234.03</v>
      </c>
      <c r="W14" s="13">
        <v>0</v>
      </c>
      <c r="X14" s="13">
        <v>0</v>
      </c>
      <c r="Y14" s="13">
        <v>0</v>
      </c>
      <c r="Z14" s="13">
        <v>845000.99</v>
      </c>
      <c r="AA14" s="13">
        <v>175327.56</v>
      </c>
      <c r="AB14" s="13">
        <v>62254.38</v>
      </c>
      <c r="AC14" s="13">
        <v>70498.710000000006</v>
      </c>
      <c r="AD14" s="13">
        <v>308080.65000000002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1153081.6399999999</v>
      </c>
      <c r="BJ14" s="13">
        <v>0</v>
      </c>
      <c r="BK14" s="13">
        <v>0</v>
      </c>
      <c r="BL14" s="13">
        <v>1153081.6399999999</v>
      </c>
    </row>
    <row r="15" spans="1:64" x14ac:dyDescent="0.25">
      <c r="B15" s="11" t="s">
        <v>45</v>
      </c>
      <c r="C15" s="11" t="s">
        <v>46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470295</v>
      </c>
      <c r="K15" s="13">
        <v>0</v>
      </c>
      <c r="L15" s="13">
        <v>470295</v>
      </c>
      <c r="M15" s="13">
        <v>0</v>
      </c>
      <c r="N15" s="13">
        <v>0</v>
      </c>
      <c r="O15" s="13">
        <v>0</v>
      </c>
      <c r="P15" s="13">
        <v>470295</v>
      </c>
      <c r="Q15" s="13">
        <v>0</v>
      </c>
      <c r="R15" s="13">
        <v>0</v>
      </c>
      <c r="S15" s="13">
        <v>257411</v>
      </c>
      <c r="T15" s="13">
        <v>0</v>
      </c>
      <c r="U15" s="13">
        <v>0</v>
      </c>
      <c r="V15" s="13">
        <v>48055</v>
      </c>
      <c r="W15" s="13">
        <v>0</v>
      </c>
      <c r="X15" s="13">
        <v>0</v>
      </c>
      <c r="Y15" s="13">
        <v>0</v>
      </c>
      <c r="Z15" s="13">
        <v>305466</v>
      </c>
      <c r="AA15" s="13">
        <v>57604</v>
      </c>
      <c r="AB15" s="13">
        <v>22904</v>
      </c>
      <c r="AC15" s="13">
        <v>90014</v>
      </c>
      <c r="AD15" s="13">
        <v>170522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-5693</v>
      </c>
      <c r="BH15" s="13">
        <v>-5693</v>
      </c>
      <c r="BI15" s="13">
        <v>470295</v>
      </c>
      <c r="BJ15" s="13">
        <v>0</v>
      </c>
      <c r="BK15" s="13">
        <v>0</v>
      </c>
      <c r="BL15" s="13">
        <v>470295</v>
      </c>
    </row>
    <row r="16" spans="1:64" x14ac:dyDescent="0.25">
      <c r="B16" s="11" t="s">
        <v>47</v>
      </c>
      <c r="C16" s="11" t="s">
        <v>48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169270.16</v>
      </c>
      <c r="K16" s="13">
        <v>0</v>
      </c>
      <c r="L16" s="13">
        <v>169270.16</v>
      </c>
      <c r="M16" s="13">
        <v>0</v>
      </c>
      <c r="N16" s="13">
        <v>0</v>
      </c>
      <c r="O16" s="13">
        <v>0</v>
      </c>
      <c r="P16" s="13">
        <v>169270.16</v>
      </c>
      <c r="Q16" s="13">
        <v>0</v>
      </c>
      <c r="R16" s="13">
        <v>0</v>
      </c>
      <c r="S16" s="13">
        <v>113070.96</v>
      </c>
      <c r="T16" s="13">
        <v>0</v>
      </c>
      <c r="U16" s="13">
        <v>0</v>
      </c>
      <c r="V16" s="13">
        <v>6786.5</v>
      </c>
      <c r="W16" s="13">
        <v>0</v>
      </c>
      <c r="X16" s="13">
        <v>0</v>
      </c>
      <c r="Y16" s="13">
        <v>0</v>
      </c>
      <c r="Z16" s="13">
        <v>119857.46</v>
      </c>
      <c r="AA16" s="13">
        <v>26786.52</v>
      </c>
      <c r="AB16" s="13">
        <v>9282.18</v>
      </c>
      <c r="AC16" s="13">
        <v>13344</v>
      </c>
      <c r="AD16" s="13">
        <v>49412.7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169270.16</v>
      </c>
      <c r="BJ16" s="13">
        <v>0</v>
      </c>
      <c r="BK16" s="13">
        <v>0</v>
      </c>
      <c r="BL16" s="13">
        <v>169270.16</v>
      </c>
    </row>
    <row r="17" spans="2:64" x14ac:dyDescent="0.25">
      <c r="B17" s="11" t="s">
        <v>49</v>
      </c>
      <c r="C17" s="11" t="s">
        <v>50</v>
      </c>
      <c r="D17" s="13">
        <v>0</v>
      </c>
      <c r="E17" s="13">
        <v>2884.73</v>
      </c>
      <c r="F17" s="13">
        <v>0</v>
      </c>
      <c r="G17" s="13">
        <v>0</v>
      </c>
      <c r="H17" s="13">
        <v>2884.73</v>
      </c>
      <c r="I17" s="13">
        <v>0</v>
      </c>
      <c r="J17" s="13">
        <v>322224.31</v>
      </c>
      <c r="K17" s="13">
        <v>0</v>
      </c>
      <c r="L17" s="13">
        <v>322224.31</v>
      </c>
      <c r="M17" s="13">
        <v>0</v>
      </c>
      <c r="N17" s="13">
        <v>0</v>
      </c>
      <c r="O17" s="13">
        <v>0</v>
      </c>
      <c r="P17" s="13">
        <v>325109.03999999998</v>
      </c>
      <c r="Q17" s="13">
        <v>0</v>
      </c>
      <c r="R17" s="13">
        <v>0</v>
      </c>
      <c r="S17" s="13">
        <v>229952.42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229952.42</v>
      </c>
      <c r="AA17" s="13">
        <v>48844.63</v>
      </c>
      <c r="AB17" s="13">
        <v>16488.68</v>
      </c>
      <c r="AC17" s="13">
        <v>29823.31</v>
      </c>
      <c r="AD17" s="13">
        <v>95156.62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325109.03999999998</v>
      </c>
      <c r="BJ17" s="13">
        <v>0</v>
      </c>
      <c r="BK17" s="13">
        <v>0</v>
      </c>
      <c r="BL17" s="13">
        <v>325109.03999999998</v>
      </c>
    </row>
    <row r="18" spans="2:64" x14ac:dyDescent="0.25">
      <c r="B18" s="11" t="s">
        <v>51</v>
      </c>
      <c r="C18" s="11" t="s">
        <v>52</v>
      </c>
      <c r="D18" s="13">
        <v>0</v>
      </c>
      <c r="E18" s="13">
        <v>0</v>
      </c>
      <c r="F18" s="13">
        <v>0</v>
      </c>
      <c r="G18" s="13">
        <v>-1282266.1000000001</v>
      </c>
      <c r="H18" s="13">
        <v>-1282266.1000000001</v>
      </c>
      <c r="I18" s="13">
        <v>0</v>
      </c>
      <c r="J18" s="13">
        <v>13973869.93</v>
      </c>
      <c r="K18" s="13">
        <v>0</v>
      </c>
      <c r="L18" s="13">
        <v>13973869.93</v>
      </c>
      <c r="M18" s="13">
        <v>0</v>
      </c>
      <c r="N18" s="13">
        <v>0</v>
      </c>
      <c r="O18" s="13">
        <v>0</v>
      </c>
      <c r="P18" s="13">
        <v>12691603.83</v>
      </c>
      <c r="Q18" s="13">
        <v>0</v>
      </c>
      <c r="R18" s="13">
        <v>0</v>
      </c>
      <c r="S18" s="13">
        <v>8466991.0700000003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8466991.0700000003</v>
      </c>
      <c r="AA18" s="13">
        <v>1892675.83</v>
      </c>
      <c r="AB18" s="13">
        <v>622064.03</v>
      </c>
      <c r="AC18" s="13">
        <v>1709872.9</v>
      </c>
      <c r="AD18" s="13">
        <v>4224612.76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12691603.83</v>
      </c>
      <c r="BJ18" s="13">
        <v>0</v>
      </c>
      <c r="BK18" s="13">
        <v>0</v>
      </c>
      <c r="BL18" s="13">
        <v>12691603.83</v>
      </c>
    </row>
    <row r="19" spans="2:64" x14ac:dyDescent="0.25">
      <c r="B19" s="11" t="s">
        <v>53</v>
      </c>
      <c r="C19" s="11" t="s">
        <v>54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262406.03999999998</v>
      </c>
      <c r="J19" s="13">
        <v>2475938.16</v>
      </c>
      <c r="K19" s="13">
        <v>0</v>
      </c>
      <c r="L19" s="13">
        <v>2738344.2</v>
      </c>
      <c r="M19" s="13">
        <v>0</v>
      </c>
      <c r="N19" s="13">
        <v>0</v>
      </c>
      <c r="O19" s="13">
        <v>0</v>
      </c>
      <c r="P19" s="13">
        <v>2738344.2</v>
      </c>
      <c r="Q19" s="13">
        <v>0</v>
      </c>
      <c r="R19" s="13">
        <v>0</v>
      </c>
      <c r="S19" s="13">
        <v>1794319.87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1794319.87</v>
      </c>
      <c r="AA19" s="13">
        <v>405440.26</v>
      </c>
      <c r="AB19" s="13">
        <v>132201.96</v>
      </c>
      <c r="AC19" s="13">
        <v>385377.51</v>
      </c>
      <c r="AD19" s="13">
        <v>923019.73</v>
      </c>
      <c r="AE19" s="13">
        <v>21004.6</v>
      </c>
      <c r="AF19" s="13">
        <v>0</v>
      </c>
      <c r="AG19" s="13">
        <v>0</v>
      </c>
      <c r="AH19" s="13">
        <v>0</v>
      </c>
      <c r="AI19" s="13">
        <v>21004.6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2738344.2</v>
      </c>
      <c r="BJ19" s="13">
        <v>0</v>
      </c>
      <c r="BK19" s="13">
        <v>0</v>
      </c>
      <c r="BL19" s="13">
        <v>2738344.2</v>
      </c>
    </row>
    <row r="20" spans="2:64" x14ac:dyDescent="0.25">
      <c r="B20" s="11" t="s">
        <v>55</v>
      </c>
      <c r="C20" s="11" t="s">
        <v>56</v>
      </c>
      <c r="D20" s="13">
        <v>-0.01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12217799.880000001</v>
      </c>
      <c r="K20" s="13">
        <v>0</v>
      </c>
      <c r="L20" s="13">
        <v>12217799.880000001</v>
      </c>
      <c r="M20" s="13">
        <v>0</v>
      </c>
      <c r="N20" s="13">
        <v>0</v>
      </c>
      <c r="O20" s="13">
        <v>0</v>
      </c>
      <c r="P20" s="13">
        <v>12217799.869999999</v>
      </c>
      <c r="Q20" s="13">
        <v>0</v>
      </c>
      <c r="R20" s="13">
        <v>0</v>
      </c>
      <c r="S20" s="13">
        <v>9246102.5199999996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9246102.5199999996</v>
      </c>
      <c r="AA20" s="13">
        <v>2190401.69</v>
      </c>
      <c r="AB20" s="13">
        <v>707326.85</v>
      </c>
      <c r="AC20" s="13">
        <v>73968.820000000007</v>
      </c>
      <c r="AD20" s="13">
        <v>2971697.36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12217799.880000001</v>
      </c>
      <c r="BJ20" s="13">
        <v>0</v>
      </c>
      <c r="BK20" s="13">
        <v>0</v>
      </c>
      <c r="BL20" s="13">
        <v>12217799.880000001</v>
      </c>
    </row>
    <row r="21" spans="2:64" x14ac:dyDescent="0.25">
      <c r="B21" s="11" t="s">
        <v>57</v>
      </c>
      <c r="C21" s="11" t="s">
        <v>58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590522.38</v>
      </c>
      <c r="K21" s="13">
        <v>0</v>
      </c>
      <c r="L21" s="13">
        <v>590522.38</v>
      </c>
      <c r="M21" s="13">
        <v>0</v>
      </c>
      <c r="N21" s="13">
        <v>0</v>
      </c>
      <c r="O21" s="13">
        <v>0</v>
      </c>
      <c r="P21" s="13">
        <v>590522.38</v>
      </c>
      <c r="Q21" s="13">
        <v>0</v>
      </c>
      <c r="R21" s="13">
        <v>0</v>
      </c>
      <c r="S21" s="13">
        <v>361277.81</v>
      </c>
      <c r="T21" s="13">
        <v>0</v>
      </c>
      <c r="U21" s="13">
        <v>0</v>
      </c>
      <c r="V21" s="13">
        <v>18077.59</v>
      </c>
      <c r="W21" s="13">
        <v>0</v>
      </c>
      <c r="X21" s="13">
        <v>0</v>
      </c>
      <c r="Y21" s="13">
        <v>0</v>
      </c>
      <c r="Z21" s="13">
        <v>379355.4</v>
      </c>
      <c r="AA21" s="13">
        <v>77969.320000000007</v>
      </c>
      <c r="AB21" s="13">
        <v>26735.46</v>
      </c>
      <c r="AC21" s="13">
        <v>106462.2</v>
      </c>
      <c r="AD21" s="13">
        <v>211166.98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590522.38</v>
      </c>
      <c r="BJ21" s="13">
        <v>0</v>
      </c>
      <c r="BK21" s="13">
        <v>0</v>
      </c>
      <c r="BL21" s="13">
        <v>590522.38</v>
      </c>
    </row>
    <row r="22" spans="2:64" x14ac:dyDescent="0.25">
      <c r="B22" s="11" t="s">
        <v>59</v>
      </c>
      <c r="C22" s="11" t="s">
        <v>60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285590.65999999997</v>
      </c>
      <c r="K22" s="13">
        <v>0</v>
      </c>
      <c r="L22" s="13">
        <v>285590.65999999997</v>
      </c>
      <c r="M22" s="13">
        <v>0</v>
      </c>
      <c r="N22" s="13">
        <v>0</v>
      </c>
      <c r="O22" s="13">
        <v>0</v>
      </c>
      <c r="P22" s="13">
        <v>285590.65999999997</v>
      </c>
      <c r="Q22" s="13">
        <v>0</v>
      </c>
      <c r="R22" s="13">
        <v>0</v>
      </c>
      <c r="S22" s="13">
        <v>172500.22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172500.22</v>
      </c>
      <c r="AA22" s="13">
        <v>45220.53</v>
      </c>
      <c r="AB22" s="13">
        <v>16151.59</v>
      </c>
      <c r="AC22" s="13">
        <v>51718.32</v>
      </c>
      <c r="AD22" s="13">
        <v>113090.44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285590.65999999997</v>
      </c>
      <c r="BJ22" s="13">
        <v>0</v>
      </c>
      <c r="BK22" s="13">
        <v>0</v>
      </c>
      <c r="BL22" s="13">
        <v>285590.65999999997</v>
      </c>
    </row>
    <row r="23" spans="2:64" x14ac:dyDescent="0.25">
      <c r="B23" s="11" t="s">
        <v>61</v>
      </c>
      <c r="C23" s="11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669590.4</v>
      </c>
      <c r="K23" s="13">
        <v>0</v>
      </c>
      <c r="L23" s="13">
        <v>669590.4</v>
      </c>
      <c r="M23" s="13">
        <v>0</v>
      </c>
      <c r="N23" s="13">
        <v>0</v>
      </c>
      <c r="O23" s="13">
        <v>0</v>
      </c>
      <c r="P23" s="13">
        <v>669590.4</v>
      </c>
      <c r="Q23" s="13">
        <v>0</v>
      </c>
      <c r="R23" s="13">
        <v>0</v>
      </c>
      <c r="S23" s="13">
        <v>434491.45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434491.45</v>
      </c>
      <c r="AA23" s="13">
        <v>94642.81</v>
      </c>
      <c r="AB23" s="13">
        <v>32703.5</v>
      </c>
      <c r="AC23" s="13">
        <v>107752.64</v>
      </c>
      <c r="AD23" s="13">
        <v>235098.95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669590.4</v>
      </c>
      <c r="BJ23" s="13">
        <v>0</v>
      </c>
      <c r="BK23" s="13">
        <v>0</v>
      </c>
      <c r="BL23" s="13">
        <v>669590.4</v>
      </c>
    </row>
    <row r="24" spans="2:64" x14ac:dyDescent="0.25">
      <c r="B24" s="11" t="s">
        <v>63</v>
      </c>
      <c r="C24" s="11" t="s">
        <v>64</v>
      </c>
      <c r="D24" s="13">
        <v>-0.27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709365.67</v>
      </c>
      <c r="K24" s="13">
        <v>0</v>
      </c>
      <c r="L24" s="13">
        <v>709365.67</v>
      </c>
      <c r="M24" s="13">
        <v>0</v>
      </c>
      <c r="N24" s="13">
        <v>0</v>
      </c>
      <c r="O24" s="13">
        <v>0</v>
      </c>
      <c r="P24" s="13">
        <v>709365.4</v>
      </c>
      <c r="Q24" s="13">
        <v>0</v>
      </c>
      <c r="R24" s="13">
        <v>0</v>
      </c>
      <c r="S24" s="13">
        <v>555880.37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555880.37</v>
      </c>
      <c r="AA24" s="13">
        <v>121045.9</v>
      </c>
      <c r="AB24" s="13">
        <v>39982.449999999997</v>
      </c>
      <c r="AC24" s="13">
        <v>81531.539999999994</v>
      </c>
      <c r="AD24" s="13">
        <v>242559.89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798440.26</v>
      </c>
      <c r="BJ24" s="13">
        <v>-89075</v>
      </c>
      <c r="BK24" s="13">
        <v>-89075</v>
      </c>
      <c r="BL24" s="13">
        <v>709365.26</v>
      </c>
    </row>
    <row r="25" spans="2:64" x14ac:dyDescent="0.25">
      <c r="B25" s="11" t="s">
        <v>65</v>
      </c>
      <c r="C25" s="11" t="s">
        <v>66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7739663.4800000004</v>
      </c>
      <c r="K25" s="13">
        <v>0</v>
      </c>
      <c r="L25" s="13">
        <v>7739663.4800000004</v>
      </c>
      <c r="M25" s="13">
        <v>0</v>
      </c>
      <c r="N25" s="13">
        <v>0</v>
      </c>
      <c r="O25" s="13">
        <v>0</v>
      </c>
      <c r="P25" s="13">
        <v>7739663.4800000004</v>
      </c>
      <c r="Q25" s="13">
        <v>0</v>
      </c>
      <c r="R25" s="13">
        <v>0</v>
      </c>
      <c r="S25" s="13">
        <v>3976560.61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3976560.61</v>
      </c>
      <c r="AA25" s="13">
        <v>930991.13</v>
      </c>
      <c r="AB25" s="13">
        <v>289885.84000000003</v>
      </c>
      <c r="AC25" s="13">
        <v>602442.81999999995</v>
      </c>
      <c r="AD25" s="13">
        <v>1823319.79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5799880.4000000004</v>
      </c>
      <c r="BJ25" s="13">
        <v>1939783.08</v>
      </c>
      <c r="BK25" s="13">
        <v>1939783.08</v>
      </c>
      <c r="BL25" s="13">
        <v>7739663.4800000004</v>
      </c>
    </row>
    <row r="26" spans="2:64" x14ac:dyDescent="0.25">
      <c r="B26" s="11" t="s">
        <v>67</v>
      </c>
      <c r="C26" s="11" t="s">
        <v>391</v>
      </c>
      <c r="D26" s="13">
        <v>2511058.71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561838.39</v>
      </c>
      <c r="K26" s="13">
        <v>0</v>
      </c>
      <c r="L26" s="13">
        <v>561838.39</v>
      </c>
      <c r="M26" s="13">
        <v>0</v>
      </c>
      <c r="N26" s="13">
        <v>0</v>
      </c>
      <c r="O26" s="13">
        <v>0</v>
      </c>
      <c r="P26" s="13">
        <v>3072897.1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</row>
    <row r="27" spans="2:64" x14ac:dyDescent="0.25">
      <c r="B27" s="11" t="s">
        <v>68</v>
      </c>
      <c r="C27" s="11" t="s">
        <v>69</v>
      </c>
      <c r="D27" s="13">
        <v>0</v>
      </c>
      <c r="E27" s="13">
        <v>152800.1</v>
      </c>
      <c r="F27" s="13">
        <v>0</v>
      </c>
      <c r="G27" s="13">
        <v>0</v>
      </c>
      <c r="H27" s="13">
        <v>152800.1</v>
      </c>
      <c r="I27" s="13">
        <v>0</v>
      </c>
      <c r="J27" s="13">
        <v>220700.93</v>
      </c>
      <c r="K27" s="13">
        <v>0</v>
      </c>
      <c r="L27" s="13">
        <v>220700.93</v>
      </c>
      <c r="M27" s="13">
        <v>0</v>
      </c>
      <c r="N27" s="13">
        <v>0</v>
      </c>
      <c r="O27" s="13">
        <v>0</v>
      </c>
      <c r="P27" s="13">
        <v>373501.03</v>
      </c>
      <c r="Q27" s="13">
        <v>0</v>
      </c>
      <c r="R27" s="13">
        <v>0</v>
      </c>
      <c r="S27" s="13">
        <v>211248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20400</v>
      </c>
      <c r="Z27" s="13">
        <v>231648</v>
      </c>
      <c r="AA27" s="13">
        <v>50202.6</v>
      </c>
      <c r="AB27" s="13">
        <v>15978.43</v>
      </c>
      <c r="AC27" s="13">
        <v>75672</v>
      </c>
      <c r="AD27" s="13">
        <v>141853.03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373501.03</v>
      </c>
      <c r="BJ27" s="13">
        <v>0</v>
      </c>
      <c r="BK27" s="13">
        <v>0</v>
      </c>
      <c r="BL27" s="13">
        <v>373501.03</v>
      </c>
    </row>
    <row r="28" spans="2:64" x14ac:dyDescent="0.25">
      <c r="B28" s="11" t="s">
        <v>70</v>
      </c>
      <c r="C28" s="11" t="s">
        <v>71</v>
      </c>
      <c r="D28" s="13">
        <v>0</v>
      </c>
      <c r="E28" s="13">
        <v>1192030.6499999999</v>
      </c>
      <c r="F28" s="13">
        <v>0</v>
      </c>
      <c r="G28" s="13">
        <v>0</v>
      </c>
      <c r="H28" s="13">
        <v>1192030.6499999999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1192030.6499999999</v>
      </c>
      <c r="Q28" s="13">
        <v>0</v>
      </c>
      <c r="R28" s="13">
        <v>0</v>
      </c>
      <c r="S28" s="13">
        <v>786530.62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786530.62</v>
      </c>
      <c r="AA28" s="13">
        <v>179254.07</v>
      </c>
      <c r="AB28" s="13">
        <v>59119.29</v>
      </c>
      <c r="AC28" s="13">
        <v>167126.67000000001</v>
      </c>
      <c r="AD28" s="13">
        <v>405500.03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1192030.6499999999</v>
      </c>
      <c r="BJ28" s="13">
        <v>0</v>
      </c>
      <c r="BK28" s="13">
        <v>0</v>
      </c>
      <c r="BL28" s="13">
        <v>1192030.6499999999</v>
      </c>
    </row>
    <row r="29" spans="2:64" x14ac:dyDescent="0.25">
      <c r="B29" s="11" t="s">
        <v>72</v>
      </c>
      <c r="C29" s="11" t="s">
        <v>73</v>
      </c>
      <c r="D29" s="13">
        <v>0</v>
      </c>
      <c r="E29" s="13">
        <v>12284.55</v>
      </c>
      <c r="F29" s="13">
        <v>0</v>
      </c>
      <c r="G29" s="13">
        <v>0</v>
      </c>
      <c r="H29" s="13">
        <v>12284.55</v>
      </c>
      <c r="I29" s="13">
        <v>0</v>
      </c>
      <c r="J29" s="13">
        <v>56020.32</v>
      </c>
      <c r="K29" s="13">
        <v>0</v>
      </c>
      <c r="L29" s="13">
        <v>56020.32</v>
      </c>
      <c r="M29" s="13">
        <v>0</v>
      </c>
      <c r="N29" s="13">
        <v>0</v>
      </c>
      <c r="O29" s="13">
        <v>0</v>
      </c>
      <c r="P29" s="13">
        <v>68304.87</v>
      </c>
      <c r="Q29" s="13">
        <v>0</v>
      </c>
      <c r="R29" s="13">
        <v>0</v>
      </c>
      <c r="S29" s="13">
        <v>40916.15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40916.15</v>
      </c>
      <c r="AA29" s="13">
        <v>9401.51</v>
      </c>
      <c r="AB29" s="13">
        <v>3120.38</v>
      </c>
      <c r="AC29" s="13">
        <v>14867.29</v>
      </c>
      <c r="AD29" s="13">
        <v>27389.18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68305.33</v>
      </c>
      <c r="BJ29" s="13">
        <v>0</v>
      </c>
      <c r="BK29" s="13">
        <v>0</v>
      </c>
      <c r="BL29" s="13">
        <v>68305.33</v>
      </c>
    </row>
    <row r="30" spans="2:64" x14ac:dyDescent="0.25">
      <c r="B30" s="11" t="s">
        <v>74</v>
      </c>
      <c r="C30" s="11" t="s">
        <v>75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64452.480000000003</v>
      </c>
      <c r="K30" s="13">
        <v>0</v>
      </c>
      <c r="L30" s="13">
        <v>64452.480000000003</v>
      </c>
      <c r="M30" s="13">
        <v>0</v>
      </c>
      <c r="N30" s="13">
        <v>0</v>
      </c>
      <c r="O30" s="13">
        <v>0</v>
      </c>
      <c r="P30" s="13">
        <v>64452.480000000003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49842.83</v>
      </c>
      <c r="W30" s="13">
        <v>0</v>
      </c>
      <c r="X30" s="13">
        <v>0</v>
      </c>
      <c r="Y30" s="13">
        <v>0</v>
      </c>
      <c r="Z30" s="13">
        <v>49842.83</v>
      </c>
      <c r="AA30" s="13">
        <v>6482.41</v>
      </c>
      <c r="AB30" s="13">
        <v>4042.33</v>
      </c>
      <c r="AC30" s="13">
        <v>4084.91</v>
      </c>
      <c r="AD30" s="13">
        <v>14609.65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64452.480000000003</v>
      </c>
      <c r="BJ30" s="13">
        <v>0</v>
      </c>
      <c r="BK30" s="13">
        <v>0</v>
      </c>
      <c r="BL30" s="13">
        <v>64452.480000000003</v>
      </c>
    </row>
    <row r="31" spans="2:64" x14ac:dyDescent="0.25">
      <c r="B31" s="11" t="s">
        <v>76</v>
      </c>
      <c r="C31" s="11" t="s">
        <v>77</v>
      </c>
      <c r="D31" s="13">
        <v>0</v>
      </c>
      <c r="E31" s="13">
        <v>20585.84</v>
      </c>
      <c r="F31" s="13">
        <v>0</v>
      </c>
      <c r="G31" s="13">
        <v>0</v>
      </c>
      <c r="H31" s="13">
        <v>20585.84</v>
      </c>
      <c r="I31" s="13">
        <v>0</v>
      </c>
      <c r="J31" s="13">
        <v>644201.42000000004</v>
      </c>
      <c r="K31" s="13">
        <v>0</v>
      </c>
      <c r="L31" s="13">
        <v>644201.42000000004</v>
      </c>
      <c r="M31" s="13">
        <v>0</v>
      </c>
      <c r="N31" s="13">
        <v>0</v>
      </c>
      <c r="O31" s="13">
        <v>0</v>
      </c>
      <c r="P31" s="13">
        <v>664787.26</v>
      </c>
      <c r="Q31" s="13">
        <v>0</v>
      </c>
      <c r="R31" s="13">
        <v>0</v>
      </c>
      <c r="S31" s="13">
        <v>469028.28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469028.28</v>
      </c>
      <c r="AA31" s="13">
        <v>109699.31</v>
      </c>
      <c r="AB31" s="13">
        <v>33838.81</v>
      </c>
      <c r="AC31" s="13">
        <v>52220.86</v>
      </c>
      <c r="AD31" s="13">
        <v>195758.98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664787.26</v>
      </c>
      <c r="BJ31" s="13">
        <v>0</v>
      </c>
      <c r="BK31" s="13">
        <v>0</v>
      </c>
      <c r="BL31" s="13">
        <v>664787.26</v>
      </c>
    </row>
    <row r="32" spans="2:64" x14ac:dyDescent="0.25">
      <c r="B32" s="11" t="s">
        <v>78</v>
      </c>
      <c r="C32" s="11" t="s">
        <v>79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1030255.78</v>
      </c>
      <c r="K32" s="13">
        <v>0</v>
      </c>
      <c r="L32" s="13">
        <v>1030255.78</v>
      </c>
      <c r="M32" s="13">
        <v>0</v>
      </c>
      <c r="N32" s="13">
        <v>0</v>
      </c>
      <c r="O32" s="13">
        <v>0</v>
      </c>
      <c r="P32" s="13">
        <v>1030255.78</v>
      </c>
      <c r="Q32" s="13">
        <v>0</v>
      </c>
      <c r="R32" s="13">
        <v>0</v>
      </c>
      <c r="S32" s="13">
        <v>720046.14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720046.14</v>
      </c>
      <c r="AA32" s="13">
        <v>160863.65</v>
      </c>
      <c r="AB32" s="13">
        <v>52325.18</v>
      </c>
      <c r="AC32" s="13">
        <v>97020.81</v>
      </c>
      <c r="AD32" s="13">
        <v>310209.64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1030255.78</v>
      </c>
      <c r="BJ32" s="13">
        <v>0</v>
      </c>
      <c r="BK32" s="13">
        <v>0</v>
      </c>
      <c r="BL32" s="13">
        <v>1030255.78</v>
      </c>
    </row>
    <row r="33" spans="2:64" x14ac:dyDescent="0.25">
      <c r="B33" s="11" t="s">
        <v>80</v>
      </c>
      <c r="C33" s="11" t="s">
        <v>81</v>
      </c>
      <c r="D33" s="13">
        <v>162186.17000000001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703319.46</v>
      </c>
      <c r="K33" s="13">
        <v>0</v>
      </c>
      <c r="L33" s="13">
        <v>703319.46</v>
      </c>
      <c r="M33" s="13">
        <v>0</v>
      </c>
      <c r="N33" s="13">
        <v>0</v>
      </c>
      <c r="O33" s="13">
        <v>0</v>
      </c>
      <c r="P33" s="13">
        <v>865505.63</v>
      </c>
      <c r="Q33" s="13">
        <v>0</v>
      </c>
      <c r="R33" s="13">
        <v>0</v>
      </c>
      <c r="S33" s="13">
        <v>354754.94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354754.94</v>
      </c>
      <c r="AA33" s="13">
        <v>84041.47</v>
      </c>
      <c r="AB33" s="13">
        <v>26767.81</v>
      </c>
      <c r="AC33" s="13">
        <v>140610</v>
      </c>
      <c r="AD33" s="13">
        <v>251419.28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606174.22</v>
      </c>
      <c r="BJ33" s="13">
        <v>0</v>
      </c>
      <c r="BK33" s="13">
        <v>0</v>
      </c>
      <c r="BL33" s="13">
        <v>606174.22</v>
      </c>
    </row>
    <row r="34" spans="2:64" x14ac:dyDescent="0.25">
      <c r="B34" s="11" t="s">
        <v>82</v>
      </c>
      <c r="C34" s="11" t="s">
        <v>83</v>
      </c>
      <c r="D34" s="13">
        <v>0</v>
      </c>
      <c r="E34" s="13">
        <v>389245.64</v>
      </c>
      <c r="F34" s="13">
        <v>0</v>
      </c>
      <c r="G34" s="13">
        <v>0</v>
      </c>
      <c r="H34" s="13">
        <v>389245.64</v>
      </c>
      <c r="I34" s="13">
        <v>0</v>
      </c>
      <c r="J34" s="13">
        <v>378756</v>
      </c>
      <c r="K34" s="13">
        <v>0</v>
      </c>
      <c r="L34" s="13">
        <v>378756</v>
      </c>
      <c r="M34" s="13">
        <v>0</v>
      </c>
      <c r="N34" s="13">
        <v>0</v>
      </c>
      <c r="O34" s="13">
        <v>0</v>
      </c>
      <c r="P34" s="13">
        <v>768001.64</v>
      </c>
      <c r="Q34" s="13">
        <v>0</v>
      </c>
      <c r="R34" s="13">
        <v>0</v>
      </c>
      <c r="S34" s="13">
        <v>505334.8</v>
      </c>
      <c r="T34" s="13">
        <v>0</v>
      </c>
      <c r="U34" s="13">
        <v>0</v>
      </c>
      <c r="V34" s="13">
        <v>9024.86</v>
      </c>
      <c r="W34" s="13">
        <v>0</v>
      </c>
      <c r="X34" s="13">
        <v>0</v>
      </c>
      <c r="Y34" s="13">
        <v>0</v>
      </c>
      <c r="Z34" s="13">
        <v>514359.66</v>
      </c>
      <c r="AA34" s="13">
        <v>116787.87</v>
      </c>
      <c r="AB34" s="13">
        <v>38476.980000000003</v>
      </c>
      <c r="AC34" s="13">
        <v>98377.13</v>
      </c>
      <c r="AD34" s="13">
        <v>253641.98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768001.64</v>
      </c>
      <c r="BJ34" s="13">
        <v>0</v>
      </c>
      <c r="BK34" s="13">
        <v>0</v>
      </c>
      <c r="BL34" s="13">
        <v>768001.64</v>
      </c>
    </row>
    <row r="35" spans="2:64" x14ac:dyDescent="0.25">
      <c r="B35" s="11" t="s">
        <v>84</v>
      </c>
      <c r="C35" s="11" t="s">
        <v>85</v>
      </c>
      <c r="D35" s="13">
        <v>0.44</v>
      </c>
      <c r="E35" s="13">
        <v>33468.35</v>
      </c>
      <c r="F35" s="13">
        <v>0</v>
      </c>
      <c r="G35" s="13">
        <v>0</v>
      </c>
      <c r="H35" s="13">
        <v>33468.35</v>
      </c>
      <c r="I35" s="13">
        <v>0</v>
      </c>
      <c r="J35" s="13">
        <v>44641.51</v>
      </c>
      <c r="K35" s="13">
        <v>0</v>
      </c>
      <c r="L35" s="13">
        <v>44641.51</v>
      </c>
      <c r="M35" s="13">
        <v>0</v>
      </c>
      <c r="N35" s="13">
        <v>0</v>
      </c>
      <c r="O35" s="13">
        <v>0</v>
      </c>
      <c r="P35" s="13">
        <v>78110.3</v>
      </c>
      <c r="Q35" s="13">
        <v>0</v>
      </c>
      <c r="R35" s="13">
        <v>0</v>
      </c>
      <c r="S35" s="13">
        <v>59484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59484</v>
      </c>
      <c r="AA35" s="13">
        <v>14091.83</v>
      </c>
      <c r="AB35" s="13">
        <v>4534.03</v>
      </c>
      <c r="AC35" s="13">
        <v>0</v>
      </c>
      <c r="AD35" s="13">
        <v>18625.86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78109.86</v>
      </c>
      <c r="BJ35" s="13">
        <v>0</v>
      </c>
      <c r="BK35" s="13">
        <v>0</v>
      </c>
      <c r="BL35" s="13">
        <v>78109.86</v>
      </c>
    </row>
    <row r="36" spans="2:64" x14ac:dyDescent="0.25">
      <c r="B36" s="11" t="s">
        <v>86</v>
      </c>
      <c r="C36" s="11" t="s">
        <v>87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5003959.91</v>
      </c>
      <c r="K36" s="13">
        <v>0</v>
      </c>
      <c r="L36" s="13">
        <v>5003959.91</v>
      </c>
      <c r="M36" s="13">
        <v>0</v>
      </c>
      <c r="N36" s="13">
        <v>0</v>
      </c>
      <c r="O36" s="13">
        <v>0</v>
      </c>
      <c r="P36" s="13">
        <v>5003959.91</v>
      </c>
      <c r="Q36" s="13">
        <v>0</v>
      </c>
      <c r="R36" s="13">
        <v>0</v>
      </c>
      <c r="S36" s="13">
        <v>3334362.35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3334362.35</v>
      </c>
      <c r="AA36" s="13">
        <v>725672.91</v>
      </c>
      <c r="AB36" s="13">
        <v>239904.99</v>
      </c>
      <c r="AC36" s="13">
        <v>704019.66</v>
      </c>
      <c r="AD36" s="13">
        <v>1669597.56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5003959.91</v>
      </c>
      <c r="BJ36" s="13">
        <v>0</v>
      </c>
      <c r="BK36" s="13">
        <v>0</v>
      </c>
      <c r="BL36" s="13">
        <v>5003959.91</v>
      </c>
    </row>
    <row r="37" spans="2:64" x14ac:dyDescent="0.25">
      <c r="B37" s="11" t="s">
        <v>88</v>
      </c>
      <c r="C37" s="11" t="s">
        <v>89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1761300.9</v>
      </c>
      <c r="K37" s="13">
        <v>0</v>
      </c>
      <c r="L37" s="13">
        <v>1761300.9</v>
      </c>
      <c r="M37" s="13">
        <v>0</v>
      </c>
      <c r="N37" s="13">
        <v>0</v>
      </c>
      <c r="O37" s="13">
        <v>0</v>
      </c>
      <c r="P37" s="13">
        <v>1761300.9</v>
      </c>
      <c r="Q37" s="13">
        <v>0</v>
      </c>
      <c r="R37" s="13">
        <v>0</v>
      </c>
      <c r="S37" s="13">
        <v>1153339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10675</v>
      </c>
      <c r="Z37" s="13">
        <v>1164014</v>
      </c>
      <c r="AA37" s="13">
        <v>257036.89</v>
      </c>
      <c r="AB37" s="13">
        <v>85763.93</v>
      </c>
      <c r="AC37" s="13">
        <v>254486.08</v>
      </c>
      <c r="AD37" s="13">
        <v>597286.9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1761300.9</v>
      </c>
      <c r="BJ37" s="13">
        <v>0</v>
      </c>
      <c r="BK37" s="13">
        <v>0</v>
      </c>
      <c r="BL37" s="13">
        <v>1761300.9</v>
      </c>
    </row>
    <row r="38" spans="2:64" x14ac:dyDescent="0.25">
      <c r="B38" s="11" t="s">
        <v>90</v>
      </c>
      <c r="C38" s="11" t="s">
        <v>91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2145674</v>
      </c>
      <c r="K38" s="13">
        <v>0</v>
      </c>
      <c r="L38" s="13">
        <v>2145674</v>
      </c>
      <c r="M38" s="13">
        <v>0</v>
      </c>
      <c r="N38" s="13">
        <v>0</v>
      </c>
      <c r="O38" s="13">
        <v>0</v>
      </c>
      <c r="P38" s="13">
        <v>2145674</v>
      </c>
      <c r="Q38" s="13">
        <v>0</v>
      </c>
      <c r="R38" s="13">
        <v>0</v>
      </c>
      <c r="S38" s="13">
        <v>1402493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1402493</v>
      </c>
      <c r="AA38" s="13">
        <v>297048</v>
      </c>
      <c r="AB38" s="13">
        <v>107291</v>
      </c>
      <c r="AC38" s="13">
        <v>338842</v>
      </c>
      <c r="AD38" s="13">
        <v>743181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2145674</v>
      </c>
      <c r="BJ38" s="13">
        <v>0</v>
      </c>
      <c r="BK38" s="13">
        <v>0</v>
      </c>
      <c r="BL38" s="13">
        <v>2145674</v>
      </c>
    </row>
    <row r="39" spans="2:64" x14ac:dyDescent="0.25">
      <c r="B39" s="11" t="s">
        <v>92</v>
      </c>
      <c r="C39" s="11" t="s">
        <v>93</v>
      </c>
      <c r="D39" s="13">
        <v>-0.01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7416735.8600000003</v>
      </c>
      <c r="K39" s="13">
        <v>0</v>
      </c>
      <c r="L39" s="13">
        <v>7416735.8600000003</v>
      </c>
      <c r="M39" s="13">
        <v>0</v>
      </c>
      <c r="N39" s="13">
        <v>0</v>
      </c>
      <c r="O39" s="13">
        <v>0</v>
      </c>
      <c r="P39" s="13">
        <v>7416735.8499999996</v>
      </c>
      <c r="Q39" s="13">
        <v>0</v>
      </c>
      <c r="R39" s="13">
        <v>0</v>
      </c>
      <c r="S39" s="13">
        <v>4685923.82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4685923.82</v>
      </c>
      <c r="AA39" s="13">
        <v>963994.75</v>
      </c>
      <c r="AB39" s="13">
        <v>332518.96999999997</v>
      </c>
      <c r="AC39" s="13">
        <v>1434298.32</v>
      </c>
      <c r="AD39" s="13">
        <v>2730812.04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7416735.8600000003</v>
      </c>
      <c r="BJ39" s="13">
        <v>0</v>
      </c>
      <c r="BK39" s="13">
        <v>0</v>
      </c>
      <c r="BL39" s="13">
        <v>7416735.8600000003</v>
      </c>
    </row>
    <row r="40" spans="2:64" x14ac:dyDescent="0.25">
      <c r="B40" s="11" t="s">
        <v>94</v>
      </c>
      <c r="C40" s="11" t="s">
        <v>95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95016.75</v>
      </c>
      <c r="K40" s="13">
        <v>0</v>
      </c>
      <c r="L40" s="13">
        <v>95016.75</v>
      </c>
      <c r="M40" s="13">
        <v>0</v>
      </c>
      <c r="N40" s="13">
        <v>0</v>
      </c>
      <c r="O40" s="13">
        <v>0</v>
      </c>
      <c r="P40" s="13">
        <v>95016.75</v>
      </c>
      <c r="Q40" s="13">
        <v>0</v>
      </c>
      <c r="R40" s="13">
        <v>0</v>
      </c>
      <c r="S40" s="13">
        <v>55454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55454</v>
      </c>
      <c r="AA40" s="13">
        <v>13189.45</v>
      </c>
      <c r="AB40" s="13">
        <v>4036.14</v>
      </c>
      <c r="AC40" s="13">
        <v>22337.16</v>
      </c>
      <c r="AD40" s="13">
        <v>39562.75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95016.75</v>
      </c>
      <c r="BJ40" s="13">
        <v>0</v>
      </c>
      <c r="BK40" s="13">
        <v>0</v>
      </c>
      <c r="BL40" s="13">
        <v>95016.75</v>
      </c>
    </row>
    <row r="41" spans="2:64" x14ac:dyDescent="0.25">
      <c r="B41" s="11" t="s">
        <v>96</v>
      </c>
      <c r="C41" s="11" t="s">
        <v>97</v>
      </c>
      <c r="D41" s="13">
        <v>-4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7101242</v>
      </c>
      <c r="K41" s="13">
        <v>0</v>
      </c>
      <c r="L41" s="13">
        <v>7101242</v>
      </c>
      <c r="M41" s="13">
        <v>0</v>
      </c>
      <c r="N41" s="13">
        <v>0</v>
      </c>
      <c r="O41" s="13">
        <v>0</v>
      </c>
      <c r="P41" s="13">
        <v>7101238</v>
      </c>
      <c r="Q41" s="13">
        <v>0</v>
      </c>
      <c r="R41" s="13">
        <v>0</v>
      </c>
      <c r="S41" s="13">
        <v>5951854</v>
      </c>
      <c r="T41" s="13">
        <v>0</v>
      </c>
      <c r="U41" s="13">
        <v>0</v>
      </c>
      <c r="V41" s="13">
        <v>6448</v>
      </c>
      <c r="W41" s="13">
        <v>0</v>
      </c>
      <c r="X41" s="13">
        <v>0</v>
      </c>
      <c r="Y41" s="13">
        <v>0</v>
      </c>
      <c r="Z41" s="13">
        <v>5958302</v>
      </c>
      <c r="AA41" s="13">
        <v>478432</v>
      </c>
      <c r="AB41" s="13">
        <v>142204</v>
      </c>
      <c r="AC41" s="13">
        <v>522306</v>
      </c>
      <c r="AD41" s="13">
        <v>1142942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7101244</v>
      </c>
      <c r="BJ41" s="13">
        <v>-6</v>
      </c>
      <c r="BK41" s="13">
        <v>-6</v>
      </c>
      <c r="BL41" s="13">
        <v>7101238</v>
      </c>
    </row>
    <row r="42" spans="2:64" x14ac:dyDescent="0.25">
      <c r="B42" s="11" t="s">
        <v>98</v>
      </c>
      <c r="C42" s="11" t="s">
        <v>99</v>
      </c>
      <c r="D42" s="13">
        <v>-0.02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4354843.8499999996</v>
      </c>
      <c r="K42" s="13">
        <v>0</v>
      </c>
      <c r="L42" s="13">
        <v>4354843.8499999996</v>
      </c>
      <c r="M42" s="13">
        <v>0</v>
      </c>
      <c r="N42" s="13">
        <v>0</v>
      </c>
      <c r="O42" s="13">
        <v>0</v>
      </c>
      <c r="P42" s="13">
        <v>4354843.83</v>
      </c>
      <c r="Q42" s="13">
        <v>0</v>
      </c>
      <c r="R42" s="13">
        <v>0</v>
      </c>
      <c r="S42" s="13">
        <v>3072591.01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3072591.01</v>
      </c>
      <c r="AA42" s="13">
        <v>637974.92000000004</v>
      </c>
      <c r="AB42" s="13">
        <v>226059.58</v>
      </c>
      <c r="AC42" s="13">
        <v>418218.34</v>
      </c>
      <c r="AD42" s="13">
        <v>1282252.8400000001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4354843.8499999996</v>
      </c>
      <c r="BJ42" s="13">
        <v>0</v>
      </c>
      <c r="BK42" s="13">
        <v>0</v>
      </c>
      <c r="BL42" s="13">
        <v>4354843.8499999996</v>
      </c>
    </row>
    <row r="43" spans="2:64" x14ac:dyDescent="0.25">
      <c r="B43" s="11" t="s">
        <v>100</v>
      </c>
      <c r="C43" s="11" t="s">
        <v>101</v>
      </c>
      <c r="D43" s="13">
        <v>44611.19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2512447.27</v>
      </c>
      <c r="K43" s="13">
        <v>0</v>
      </c>
      <c r="L43" s="13">
        <v>2512447.27</v>
      </c>
      <c r="M43" s="13">
        <v>0</v>
      </c>
      <c r="N43" s="13">
        <v>0</v>
      </c>
      <c r="O43" s="13">
        <v>0</v>
      </c>
      <c r="P43" s="13">
        <v>2557058.46</v>
      </c>
      <c r="Q43" s="13">
        <v>0</v>
      </c>
      <c r="R43" s="13">
        <v>0</v>
      </c>
      <c r="S43" s="13">
        <v>1643101.96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1643101.96</v>
      </c>
      <c r="AA43" s="13">
        <v>343682.75</v>
      </c>
      <c r="AB43" s="13">
        <v>114775.39</v>
      </c>
      <c r="AC43" s="13">
        <v>304778.63</v>
      </c>
      <c r="AD43" s="13">
        <v>763236.77</v>
      </c>
      <c r="AE43" s="13">
        <v>29193.5</v>
      </c>
      <c r="AF43" s="13">
        <v>0</v>
      </c>
      <c r="AG43" s="13">
        <v>0</v>
      </c>
      <c r="AH43" s="13">
        <v>0</v>
      </c>
      <c r="AI43" s="13">
        <v>29193.5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2435532.23</v>
      </c>
      <c r="BJ43" s="13">
        <v>0</v>
      </c>
      <c r="BK43" s="13">
        <v>0</v>
      </c>
      <c r="BL43" s="13">
        <v>2435532.23</v>
      </c>
    </row>
    <row r="44" spans="2:64" x14ac:dyDescent="0.25">
      <c r="B44" s="11" t="s">
        <v>102</v>
      </c>
      <c r="C44" s="11" t="s">
        <v>103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3865687.35</v>
      </c>
      <c r="K44" s="13">
        <v>0</v>
      </c>
      <c r="L44" s="13">
        <v>3865687.35</v>
      </c>
      <c r="M44" s="13">
        <v>0</v>
      </c>
      <c r="N44" s="13">
        <v>0</v>
      </c>
      <c r="O44" s="13">
        <v>0</v>
      </c>
      <c r="P44" s="13">
        <v>3865687.35</v>
      </c>
      <c r="Q44" s="13">
        <v>0</v>
      </c>
      <c r="R44" s="13">
        <v>0</v>
      </c>
      <c r="S44" s="13">
        <v>2005082.34</v>
      </c>
      <c r="T44" s="13">
        <v>0</v>
      </c>
      <c r="U44" s="13">
        <v>0</v>
      </c>
      <c r="V44" s="13">
        <v>912034.43</v>
      </c>
      <c r="W44" s="13">
        <v>0</v>
      </c>
      <c r="X44" s="13">
        <v>0</v>
      </c>
      <c r="Y44" s="13">
        <v>0</v>
      </c>
      <c r="Z44" s="13">
        <v>2917116.77</v>
      </c>
      <c r="AA44" s="13">
        <v>381923.07</v>
      </c>
      <c r="AB44" s="13">
        <v>197638.23</v>
      </c>
      <c r="AC44" s="13">
        <v>364100.21</v>
      </c>
      <c r="AD44" s="13">
        <v>943661.51</v>
      </c>
      <c r="AE44" s="13">
        <v>3841.81</v>
      </c>
      <c r="AF44" s="13">
        <v>0</v>
      </c>
      <c r="AG44" s="13">
        <v>0</v>
      </c>
      <c r="AH44" s="13">
        <v>0</v>
      </c>
      <c r="AI44" s="13">
        <v>3841.81</v>
      </c>
      <c r="AJ44" s="13">
        <v>1067.26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1067.26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3865687.35</v>
      </c>
      <c r="BJ44" s="13">
        <v>0</v>
      </c>
      <c r="BK44" s="13">
        <v>0</v>
      </c>
      <c r="BL44" s="13">
        <v>3865687.35</v>
      </c>
    </row>
    <row r="45" spans="2:64" x14ac:dyDescent="0.25">
      <c r="B45" s="11" t="s">
        <v>104</v>
      </c>
      <c r="C45" s="11" t="s">
        <v>105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1647622.04</v>
      </c>
      <c r="K45" s="13">
        <v>0</v>
      </c>
      <c r="L45" s="13">
        <v>1647622.04</v>
      </c>
      <c r="M45" s="13">
        <v>0</v>
      </c>
      <c r="N45" s="13">
        <v>0</v>
      </c>
      <c r="O45" s="13">
        <v>0</v>
      </c>
      <c r="P45" s="13">
        <v>1647622.04</v>
      </c>
      <c r="Q45" s="13">
        <v>0</v>
      </c>
      <c r="R45" s="13">
        <v>0</v>
      </c>
      <c r="S45" s="13">
        <v>1127427.99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1127427.99</v>
      </c>
      <c r="AA45" s="13">
        <v>244884.35</v>
      </c>
      <c r="AB45" s="13">
        <v>79428.179999999993</v>
      </c>
      <c r="AC45" s="13">
        <v>190694.1</v>
      </c>
      <c r="AD45" s="13">
        <v>515006.63</v>
      </c>
      <c r="AE45" s="13">
        <v>5187.42</v>
      </c>
      <c r="AF45" s="13">
        <v>0</v>
      </c>
      <c r="AG45" s="13">
        <v>0</v>
      </c>
      <c r="AH45" s="13">
        <v>0</v>
      </c>
      <c r="AI45" s="13">
        <v>5187.42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1647622.04</v>
      </c>
      <c r="BJ45" s="13">
        <v>0</v>
      </c>
      <c r="BK45" s="13">
        <v>0</v>
      </c>
      <c r="BL45" s="13">
        <v>1647622.04</v>
      </c>
    </row>
    <row r="46" spans="2:64" x14ac:dyDescent="0.25">
      <c r="B46" s="11" t="s">
        <v>106</v>
      </c>
      <c r="C46" s="11" t="s">
        <v>107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1420321</v>
      </c>
      <c r="K46" s="13">
        <v>0</v>
      </c>
      <c r="L46" s="13">
        <v>1420321</v>
      </c>
      <c r="M46" s="13">
        <v>0</v>
      </c>
      <c r="N46" s="13">
        <v>0</v>
      </c>
      <c r="O46" s="13">
        <v>0</v>
      </c>
      <c r="P46" s="13">
        <v>1420321</v>
      </c>
      <c r="Q46" s="13">
        <v>0</v>
      </c>
      <c r="R46" s="13">
        <v>0</v>
      </c>
      <c r="S46" s="13">
        <v>1280748</v>
      </c>
      <c r="T46" s="13">
        <v>0</v>
      </c>
      <c r="U46" s="13">
        <v>0</v>
      </c>
      <c r="V46" s="13">
        <v>85</v>
      </c>
      <c r="W46" s="13">
        <v>0</v>
      </c>
      <c r="X46" s="13">
        <v>0</v>
      </c>
      <c r="Y46" s="13">
        <v>0</v>
      </c>
      <c r="Z46" s="13">
        <v>1280833</v>
      </c>
      <c r="AA46" s="13">
        <v>85224</v>
      </c>
      <c r="AB46" s="13">
        <v>25822</v>
      </c>
      <c r="AC46" s="13">
        <v>28442</v>
      </c>
      <c r="AD46" s="13">
        <v>139488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1420321</v>
      </c>
      <c r="BJ46" s="13">
        <v>0</v>
      </c>
      <c r="BK46" s="13">
        <v>0</v>
      </c>
      <c r="BL46" s="13">
        <v>1420321</v>
      </c>
    </row>
    <row r="47" spans="2:64" x14ac:dyDescent="0.25">
      <c r="B47" s="11" t="s">
        <v>108</v>
      </c>
      <c r="C47" s="11" t="s">
        <v>109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602539.37</v>
      </c>
      <c r="J47" s="13">
        <v>7315441.0599999996</v>
      </c>
      <c r="K47" s="13">
        <v>0</v>
      </c>
      <c r="L47" s="13">
        <v>7917980.4299999997</v>
      </c>
      <c r="M47" s="13">
        <v>0</v>
      </c>
      <c r="N47" s="13">
        <v>0</v>
      </c>
      <c r="O47" s="13">
        <v>0</v>
      </c>
      <c r="P47" s="13">
        <v>7917980.4299999997</v>
      </c>
      <c r="Q47" s="13">
        <v>0</v>
      </c>
      <c r="R47" s="13">
        <v>0</v>
      </c>
      <c r="S47" s="13">
        <v>5508635.7300000004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5508635.7300000004</v>
      </c>
      <c r="AA47" s="13">
        <v>1252314.6599999999</v>
      </c>
      <c r="AB47" s="13">
        <v>394709.66</v>
      </c>
      <c r="AC47" s="13">
        <v>762320.38</v>
      </c>
      <c r="AD47" s="13">
        <v>2409344.7000000002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7917980.4299999997</v>
      </c>
      <c r="BJ47" s="13">
        <v>0</v>
      </c>
      <c r="BK47" s="13">
        <v>0</v>
      </c>
      <c r="BL47" s="13">
        <v>7917980.4299999997</v>
      </c>
    </row>
    <row r="48" spans="2:64" x14ac:dyDescent="0.25">
      <c r="B48" s="14"/>
      <c r="C48" s="14" t="s">
        <v>383</v>
      </c>
      <c r="D48" s="15">
        <f>SUM(D7:D47)</f>
        <v>2717852.23</v>
      </c>
      <c r="E48" s="15">
        <f t="shared" ref="E48:BL48" si="0">SUM(E7:E47)</f>
        <v>1812207.1400000001</v>
      </c>
      <c r="F48" s="15">
        <f t="shared" si="0"/>
        <v>0</v>
      </c>
      <c r="G48" s="15">
        <f t="shared" si="0"/>
        <v>-649708.05000000005</v>
      </c>
      <c r="H48" s="15">
        <f t="shared" si="0"/>
        <v>1162499.0899999999</v>
      </c>
      <c r="I48" s="15">
        <f t="shared" si="0"/>
        <v>1754346.8199999998</v>
      </c>
      <c r="J48" s="15">
        <f t="shared" si="0"/>
        <v>130982924.53999999</v>
      </c>
      <c r="K48" s="15">
        <f t="shared" si="0"/>
        <v>0</v>
      </c>
      <c r="L48" s="15">
        <f t="shared" si="0"/>
        <v>132737271.36000001</v>
      </c>
      <c r="M48" s="15">
        <f t="shared" si="0"/>
        <v>0</v>
      </c>
      <c r="N48" s="15">
        <f t="shared" si="0"/>
        <v>0</v>
      </c>
      <c r="O48" s="15">
        <f t="shared" si="0"/>
        <v>0</v>
      </c>
      <c r="P48" s="15">
        <f t="shared" si="0"/>
        <v>136617622.68000001</v>
      </c>
      <c r="Q48" s="15">
        <f t="shared" si="0"/>
        <v>0</v>
      </c>
      <c r="R48" s="15">
        <f t="shared" si="0"/>
        <v>0</v>
      </c>
      <c r="S48" s="15">
        <f t="shared" si="0"/>
        <v>87950166.849999994</v>
      </c>
      <c r="T48" s="15">
        <f t="shared" si="0"/>
        <v>0</v>
      </c>
      <c r="U48" s="15">
        <f t="shared" si="0"/>
        <v>0</v>
      </c>
      <c r="V48" s="15">
        <f t="shared" si="0"/>
        <v>1756443.24</v>
      </c>
      <c r="W48" s="15">
        <f t="shared" si="0"/>
        <v>0</v>
      </c>
      <c r="X48" s="15">
        <f t="shared" si="0"/>
        <v>0</v>
      </c>
      <c r="Y48" s="15">
        <f t="shared" si="0"/>
        <v>31075</v>
      </c>
      <c r="Z48" s="15">
        <f t="shared" si="0"/>
        <v>89737685.089999989</v>
      </c>
      <c r="AA48" s="15">
        <f t="shared" si="0"/>
        <v>18586267.16</v>
      </c>
      <c r="AB48" s="15">
        <f t="shared" si="0"/>
        <v>6176047.54</v>
      </c>
      <c r="AC48" s="15">
        <f t="shared" si="0"/>
        <v>16758564.370000001</v>
      </c>
      <c r="AD48" s="15">
        <f t="shared" si="0"/>
        <v>41520879.070000008</v>
      </c>
      <c r="AE48" s="15">
        <f t="shared" si="0"/>
        <v>59227.329999999994</v>
      </c>
      <c r="AF48" s="15">
        <f t="shared" si="0"/>
        <v>0</v>
      </c>
      <c r="AG48" s="15">
        <f t="shared" si="0"/>
        <v>0</v>
      </c>
      <c r="AH48" s="15">
        <f t="shared" si="0"/>
        <v>0</v>
      </c>
      <c r="AI48" s="15">
        <f t="shared" si="0"/>
        <v>59227.329999999994</v>
      </c>
      <c r="AJ48" s="15">
        <f t="shared" si="0"/>
        <v>1067.26</v>
      </c>
      <c r="AK48" s="15">
        <f t="shared" si="0"/>
        <v>0</v>
      </c>
      <c r="AL48" s="15">
        <f t="shared" si="0"/>
        <v>0</v>
      </c>
      <c r="AM48" s="15">
        <f t="shared" si="0"/>
        <v>0</v>
      </c>
      <c r="AN48" s="15">
        <f t="shared" si="0"/>
        <v>0</v>
      </c>
      <c r="AO48" s="15">
        <f t="shared" si="0"/>
        <v>0</v>
      </c>
      <c r="AP48" s="15">
        <f t="shared" si="0"/>
        <v>0</v>
      </c>
      <c r="AQ48" s="15">
        <f t="shared" si="0"/>
        <v>0</v>
      </c>
      <c r="AR48" s="15">
        <f t="shared" si="0"/>
        <v>0</v>
      </c>
      <c r="AS48" s="15">
        <f t="shared" si="0"/>
        <v>1067.26</v>
      </c>
      <c r="AT48" s="15">
        <f t="shared" si="0"/>
        <v>0</v>
      </c>
      <c r="AU48" s="15">
        <f t="shared" si="0"/>
        <v>0</v>
      </c>
      <c r="AV48" s="15">
        <f t="shared" si="0"/>
        <v>0</v>
      </c>
      <c r="AW48" s="15">
        <f t="shared" si="0"/>
        <v>0</v>
      </c>
      <c r="AX48" s="15">
        <f t="shared" si="0"/>
        <v>0</v>
      </c>
      <c r="AY48" s="15">
        <f t="shared" si="0"/>
        <v>0</v>
      </c>
      <c r="AZ48" s="15">
        <f t="shared" si="0"/>
        <v>0</v>
      </c>
      <c r="BA48" s="15">
        <f t="shared" si="0"/>
        <v>0</v>
      </c>
      <c r="BB48" s="15">
        <f t="shared" si="0"/>
        <v>0</v>
      </c>
      <c r="BC48" s="15">
        <f t="shared" si="0"/>
        <v>0</v>
      </c>
      <c r="BD48" s="15">
        <f t="shared" si="0"/>
        <v>0</v>
      </c>
      <c r="BE48" s="15">
        <f t="shared" si="0"/>
        <v>0</v>
      </c>
      <c r="BF48" s="15">
        <f t="shared" si="0"/>
        <v>0</v>
      </c>
      <c r="BG48" s="15">
        <f t="shared" si="0"/>
        <v>-5693</v>
      </c>
      <c r="BH48" s="15">
        <f t="shared" si="0"/>
        <v>-5693</v>
      </c>
      <c r="BI48" s="15">
        <f t="shared" si="0"/>
        <v>131313165.75000003</v>
      </c>
      <c r="BJ48" s="15">
        <f t="shared" si="0"/>
        <v>1850702.08</v>
      </c>
      <c r="BK48" s="15">
        <f t="shared" si="0"/>
        <v>1850702.08</v>
      </c>
      <c r="BL48" s="15">
        <f t="shared" si="0"/>
        <v>133163867.83000001</v>
      </c>
    </row>
    <row r="49" spans="2:64" x14ac:dyDescent="0.25">
      <c r="B49" s="11" t="s">
        <v>110</v>
      </c>
      <c r="C49" s="11" t="s">
        <v>111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</row>
    <row r="50" spans="2:64" x14ac:dyDescent="0.25">
      <c r="B50" s="11" t="s">
        <v>112</v>
      </c>
      <c r="C50" s="11" t="s">
        <v>113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133719</v>
      </c>
      <c r="K50" s="13">
        <v>0</v>
      </c>
      <c r="L50" s="13">
        <v>133719</v>
      </c>
      <c r="M50" s="13">
        <v>0</v>
      </c>
      <c r="N50" s="13">
        <v>0</v>
      </c>
      <c r="O50" s="13">
        <v>0</v>
      </c>
      <c r="P50" s="13">
        <v>133719</v>
      </c>
      <c r="Q50" s="13">
        <v>0</v>
      </c>
      <c r="R50" s="13">
        <v>0</v>
      </c>
      <c r="S50" s="13">
        <v>123550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123550</v>
      </c>
      <c r="AA50" s="13">
        <v>0</v>
      </c>
      <c r="AB50" s="13">
        <v>10169</v>
      </c>
      <c r="AC50" s="13">
        <v>0</v>
      </c>
      <c r="AD50" s="13">
        <v>10169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133719</v>
      </c>
      <c r="BJ50" s="13">
        <v>0</v>
      </c>
      <c r="BK50" s="13">
        <v>0</v>
      </c>
      <c r="BL50" s="13">
        <v>133719</v>
      </c>
    </row>
    <row r="51" spans="2:64" x14ac:dyDescent="0.25">
      <c r="B51" s="11" t="s">
        <v>114</v>
      </c>
      <c r="C51" s="11" t="s">
        <v>115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239618</v>
      </c>
      <c r="K51" s="13">
        <v>0</v>
      </c>
      <c r="L51" s="13">
        <v>239618</v>
      </c>
      <c r="M51" s="13">
        <v>0</v>
      </c>
      <c r="N51" s="13">
        <v>0</v>
      </c>
      <c r="O51" s="13">
        <v>0</v>
      </c>
      <c r="P51" s="13">
        <v>239618</v>
      </c>
      <c r="Q51" s="13">
        <v>0</v>
      </c>
      <c r="R51" s="13">
        <v>0</v>
      </c>
      <c r="S51" s="13">
        <v>239618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239618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239618</v>
      </c>
      <c r="BJ51" s="13">
        <v>0</v>
      </c>
      <c r="BK51" s="13">
        <v>0</v>
      </c>
      <c r="BL51" s="13">
        <v>239618</v>
      </c>
    </row>
    <row r="52" spans="2:64" x14ac:dyDescent="0.25">
      <c r="B52" s="11" t="s">
        <v>116</v>
      </c>
      <c r="C52" s="11" t="s">
        <v>117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91698.57</v>
      </c>
      <c r="K52" s="13">
        <v>0</v>
      </c>
      <c r="L52" s="13">
        <v>91698.57</v>
      </c>
      <c r="M52" s="13">
        <v>0</v>
      </c>
      <c r="N52" s="13">
        <v>0</v>
      </c>
      <c r="O52" s="13">
        <v>0</v>
      </c>
      <c r="P52" s="13">
        <v>91698.57</v>
      </c>
      <c r="Q52" s="13">
        <v>0</v>
      </c>
      <c r="R52" s="13">
        <v>0</v>
      </c>
      <c r="S52" s="13">
        <v>85182.14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85182.14</v>
      </c>
      <c r="AA52" s="13">
        <v>0</v>
      </c>
      <c r="AB52" s="13">
        <v>6516.43</v>
      </c>
      <c r="AC52" s="13">
        <v>0</v>
      </c>
      <c r="AD52" s="13">
        <v>6516.43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91698.57</v>
      </c>
      <c r="BJ52" s="13">
        <v>0</v>
      </c>
      <c r="BK52" s="13">
        <v>0</v>
      </c>
      <c r="BL52" s="13">
        <v>91698.57</v>
      </c>
    </row>
    <row r="53" spans="2:64" x14ac:dyDescent="0.25">
      <c r="B53" s="11" t="s">
        <v>118</v>
      </c>
      <c r="C53" s="11" t="s">
        <v>119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300043.7</v>
      </c>
      <c r="K53" s="13">
        <v>0</v>
      </c>
      <c r="L53" s="13">
        <v>300043.7</v>
      </c>
      <c r="M53" s="13">
        <v>0</v>
      </c>
      <c r="N53" s="13">
        <v>0</v>
      </c>
      <c r="O53" s="13">
        <v>0</v>
      </c>
      <c r="P53" s="13">
        <v>300043.7</v>
      </c>
      <c r="Q53" s="13">
        <v>0</v>
      </c>
      <c r="R53" s="13">
        <v>0</v>
      </c>
      <c r="S53" s="13">
        <v>300043.7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300043.7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300043.7</v>
      </c>
      <c r="BJ53" s="13">
        <v>0</v>
      </c>
      <c r="BK53" s="13">
        <v>0</v>
      </c>
      <c r="BL53" s="13">
        <v>300043.7</v>
      </c>
    </row>
    <row r="54" spans="2:64" x14ac:dyDescent="0.25">
      <c r="B54" s="11" t="s">
        <v>120</v>
      </c>
      <c r="C54" s="11" t="s">
        <v>121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214423.53</v>
      </c>
      <c r="K54" s="13">
        <v>0</v>
      </c>
      <c r="L54" s="13">
        <v>214423.53</v>
      </c>
      <c r="M54" s="13">
        <v>0</v>
      </c>
      <c r="N54" s="13">
        <v>0</v>
      </c>
      <c r="O54" s="13">
        <v>0</v>
      </c>
      <c r="P54" s="13">
        <v>214423.53</v>
      </c>
      <c r="Q54" s="13">
        <v>0</v>
      </c>
      <c r="R54" s="13">
        <v>0</v>
      </c>
      <c r="S54" s="13">
        <v>194048.44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194048.44</v>
      </c>
      <c r="AA54" s="13">
        <v>0</v>
      </c>
      <c r="AB54" s="13">
        <v>20375.09</v>
      </c>
      <c r="AC54" s="13">
        <v>0</v>
      </c>
      <c r="AD54" s="13">
        <v>20375.09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214423.53</v>
      </c>
      <c r="BJ54" s="13">
        <v>0</v>
      </c>
      <c r="BK54" s="13">
        <v>0</v>
      </c>
      <c r="BL54" s="13">
        <v>214423.53</v>
      </c>
    </row>
    <row r="55" spans="2:64" x14ac:dyDescent="0.25">
      <c r="B55" s="11" t="s">
        <v>122</v>
      </c>
      <c r="C55" s="11" t="s">
        <v>123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16186</v>
      </c>
      <c r="K55" s="13">
        <v>0</v>
      </c>
      <c r="L55" s="13">
        <v>16186</v>
      </c>
      <c r="M55" s="13">
        <v>0</v>
      </c>
      <c r="N55" s="13">
        <v>0</v>
      </c>
      <c r="O55" s="13">
        <v>0</v>
      </c>
      <c r="P55" s="13">
        <v>16186</v>
      </c>
      <c r="Q55" s="13">
        <v>0</v>
      </c>
      <c r="R55" s="13">
        <v>0</v>
      </c>
      <c r="S55" s="13">
        <v>13995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13995</v>
      </c>
      <c r="AA55" s="13">
        <v>0</v>
      </c>
      <c r="AB55" s="13">
        <v>1071</v>
      </c>
      <c r="AC55" s="13">
        <v>1120</v>
      </c>
      <c r="AD55" s="13">
        <v>2191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16186</v>
      </c>
      <c r="BJ55" s="13">
        <v>0</v>
      </c>
      <c r="BK55" s="13">
        <v>0</v>
      </c>
      <c r="BL55" s="13">
        <v>16186</v>
      </c>
    </row>
    <row r="56" spans="2:64" x14ac:dyDescent="0.25">
      <c r="B56" s="11" t="s">
        <v>124</v>
      </c>
      <c r="C56" s="11" t="s">
        <v>393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52140</v>
      </c>
      <c r="K56" s="13">
        <v>0</v>
      </c>
      <c r="L56" s="13">
        <v>52140</v>
      </c>
      <c r="M56" s="13">
        <v>0</v>
      </c>
      <c r="N56" s="13">
        <v>0</v>
      </c>
      <c r="O56" s="13">
        <v>0</v>
      </c>
      <c r="P56" s="13">
        <v>52140</v>
      </c>
      <c r="Q56" s="13">
        <v>0</v>
      </c>
      <c r="R56" s="13">
        <v>0</v>
      </c>
      <c r="S56" s="13">
        <v>48690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48690</v>
      </c>
      <c r="AA56" s="13">
        <v>0</v>
      </c>
      <c r="AB56" s="13">
        <v>0</v>
      </c>
      <c r="AC56" s="13">
        <v>3450</v>
      </c>
      <c r="AD56" s="13">
        <v>3450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52140</v>
      </c>
      <c r="BJ56" s="13">
        <v>0</v>
      </c>
      <c r="BK56" s="13">
        <v>0</v>
      </c>
      <c r="BL56" s="13">
        <v>52140</v>
      </c>
    </row>
    <row r="57" spans="2:64" x14ac:dyDescent="0.25">
      <c r="B57" s="11" t="s">
        <v>125</v>
      </c>
      <c r="C57" s="11" t="s">
        <v>126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255192.16</v>
      </c>
      <c r="K57" s="13">
        <v>0</v>
      </c>
      <c r="L57" s="13">
        <v>255192.16</v>
      </c>
      <c r="M57" s="13">
        <v>0</v>
      </c>
      <c r="N57" s="13">
        <v>0</v>
      </c>
      <c r="O57" s="13">
        <v>0</v>
      </c>
      <c r="P57" s="13">
        <v>255192.16</v>
      </c>
      <c r="Q57" s="13">
        <v>0</v>
      </c>
      <c r="R57" s="13">
        <v>0</v>
      </c>
      <c r="S57" s="13">
        <v>233742.77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233742.77</v>
      </c>
      <c r="AA57" s="13">
        <v>0</v>
      </c>
      <c r="AB57" s="13">
        <v>16677.59</v>
      </c>
      <c r="AC57" s="13">
        <v>28989.3</v>
      </c>
      <c r="AD57" s="13">
        <v>45666.89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279409.65999999997</v>
      </c>
      <c r="BJ57" s="13">
        <v>-24217.5</v>
      </c>
      <c r="BK57" s="13">
        <v>-24217.5</v>
      </c>
      <c r="BL57" s="13">
        <v>255192.16</v>
      </c>
    </row>
    <row r="58" spans="2:64" x14ac:dyDescent="0.25">
      <c r="B58" s="11" t="s">
        <v>127</v>
      </c>
      <c r="C58" s="11" t="s">
        <v>128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106324.91</v>
      </c>
      <c r="K58" s="13">
        <v>0</v>
      </c>
      <c r="L58" s="13">
        <v>106324.91</v>
      </c>
      <c r="M58" s="13">
        <v>0</v>
      </c>
      <c r="N58" s="13">
        <v>0</v>
      </c>
      <c r="O58" s="13">
        <v>0</v>
      </c>
      <c r="P58" s="13">
        <v>106324.91</v>
      </c>
      <c r="Q58" s="13">
        <v>0</v>
      </c>
      <c r="R58" s="13">
        <v>0</v>
      </c>
      <c r="S58" s="13">
        <v>96221.64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96221.64</v>
      </c>
      <c r="AA58" s="13">
        <v>0</v>
      </c>
      <c r="AB58" s="13">
        <v>10103.27</v>
      </c>
      <c r="AC58" s="13">
        <v>0</v>
      </c>
      <c r="AD58" s="13">
        <v>10103.27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106324.91</v>
      </c>
      <c r="BJ58" s="13">
        <v>0</v>
      </c>
      <c r="BK58" s="13">
        <v>0</v>
      </c>
      <c r="BL58" s="13">
        <v>106324.91</v>
      </c>
    </row>
    <row r="59" spans="2:64" x14ac:dyDescent="0.25">
      <c r="B59" s="11" t="s">
        <v>129</v>
      </c>
      <c r="C59" s="11" t="s">
        <v>130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262372</v>
      </c>
      <c r="J59" s="13">
        <v>258874</v>
      </c>
      <c r="K59" s="13">
        <v>0</v>
      </c>
      <c r="L59" s="13">
        <v>521246</v>
      </c>
      <c r="M59" s="13">
        <v>0</v>
      </c>
      <c r="N59" s="13">
        <v>0</v>
      </c>
      <c r="O59" s="13">
        <v>0</v>
      </c>
      <c r="P59" s="13">
        <v>521246</v>
      </c>
      <c r="Q59" s="13">
        <v>0</v>
      </c>
      <c r="R59" s="13">
        <v>0</v>
      </c>
      <c r="S59" s="13">
        <v>239115</v>
      </c>
      <c r="T59" s="13">
        <v>0</v>
      </c>
      <c r="U59" s="13">
        <v>0</v>
      </c>
      <c r="V59" s="13">
        <v>232042</v>
      </c>
      <c r="W59" s="13">
        <v>0</v>
      </c>
      <c r="X59" s="13">
        <v>0</v>
      </c>
      <c r="Y59" s="13">
        <v>0</v>
      </c>
      <c r="Z59" s="13">
        <v>471157</v>
      </c>
      <c r="AA59" s="13">
        <v>0</v>
      </c>
      <c r="AB59" s="13">
        <v>36044</v>
      </c>
      <c r="AC59" s="13">
        <v>14045</v>
      </c>
      <c r="AD59" s="13">
        <v>50089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521246</v>
      </c>
      <c r="BJ59" s="13">
        <v>0</v>
      </c>
      <c r="BK59" s="13">
        <v>0</v>
      </c>
      <c r="BL59" s="13">
        <v>521246</v>
      </c>
    </row>
    <row r="60" spans="2:64" x14ac:dyDescent="0.25">
      <c r="B60" s="11" t="s">
        <v>131</v>
      </c>
      <c r="C60" s="11" t="s">
        <v>132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9100</v>
      </c>
      <c r="K60" s="13">
        <v>0</v>
      </c>
      <c r="L60" s="13">
        <v>9100</v>
      </c>
      <c r="M60" s="13">
        <v>0</v>
      </c>
      <c r="N60" s="13">
        <v>0</v>
      </c>
      <c r="O60" s="13">
        <v>0</v>
      </c>
      <c r="P60" s="13">
        <v>9100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9100</v>
      </c>
      <c r="AG60" s="13">
        <v>0</v>
      </c>
      <c r="AH60" s="13">
        <v>0</v>
      </c>
      <c r="AI60" s="13">
        <v>9100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9100</v>
      </c>
      <c r="BJ60" s="13">
        <v>0</v>
      </c>
      <c r="BK60" s="13">
        <v>0</v>
      </c>
      <c r="BL60" s="13">
        <v>9100</v>
      </c>
    </row>
    <row r="61" spans="2:64" x14ac:dyDescent="0.25">
      <c r="B61" s="11" t="s">
        <v>133</v>
      </c>
      <c r="C61" s="11" t="s">
        <v>134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201089</v>
      </c>
      <c r="K61" s="13">
        <v>0</v>
      </c>
      <c r="L61" s="13">
        <v>201089</v>
      </c>
      <c r="M61" s="13">
        <v>0</v>
      </c>
      <c r="N61" s="13">
        <v>0</v>
      </c>
      <c r="O61" s="13">
        <v>0</v>
      </c>
      <c r="P61" s="13">
        <v>201089</v>
      </c>
      <c r="Q61" s="13">
        <v>0</v>
      </c>
      <c r="R61" s="13">
        <v>0</v>
      </c>
      <c r="S61" s="13">
        <v>175393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175393</v>
      </c>
      <c r="AA61" s="13">
        <v>12278</v>
      </c>
      <c r="AB61" s="13">
        <v>13418</v>
      </c>
      <c r="AC61" s="13">
        <v>0</v>
      </c>
      <c r="AD61" s="13">
        <v>25696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201089</v>
      </c>
      <c r="BJ61" s="13">
        <v>0</v>
      </c>
      <c r="BK61" s="13">
        <v>0</v>
      </c>
      <c r="BL61" s="13">
        <v>201089</v>
      </c>
    </row>
    <row r="62" spans="2:64" x14ac:dyDescent="0.25">
      <c r="B62" s="11" t="s">
        <v>135</v>
      </c>
      <c r="C62" s="11" t="s">
        <v>136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66107</v>
      </c>
      <c r="K62" s="13">
        <v>0</v>
      </c>
      <c r="L62" s="13">
        <v>66107</v>
      </c>
      <c r="M62" s="13">
        <v>0</v>
      </c>
      <c r="N62" s="13">
        <v>0</v>
      </c>
      <c r="O62" s="13">
        <v>0</v>
      </c>
      <c r="P62" s="13">
        <v>66107</v>
      </c>
      <c r="Q62" s="13">
        <v>0</v>
      </c>
      <c r="R62" s="13">
        <v>0</v>
      </c>
      <c r="S62" s="13">
        <v>61632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61632</v>
      </c>
      <c r="AA62" s="13">
        <v>0</v>
      </c>
      <c r="AB62" s="13">
        <v>4475</v>
      </c>
      <c r="AC62" s="13">
        <v>0</v>
      </c>
      <c r="AD62" s="13">
        <v>4475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66107</v>
      </c>
      <c r="BJ62" s="13">
        <v>0</v>
      </c>
      <c r="BK62" s="13">
        <v>0</v>
      </c>
      <c r="BL62" s="13">
        <v>66107</v>
      </c>
    </row>
    <row r="63" spans="2:64" x14ac:dyDescent="0.25">
      <c r="B63" s="11" t="s">
        <v>137</v>
      </c>
      <c r="C63" s="11" t="s">
        <v>138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17966.63</v>
      </c>
      <c r="K63" s="13">
        <v>0</v>
      </c>
      <c r="L63" s="13">
        <v>17966.63</v>
      </c>
      <c r="M63" s="13">
        <v>0</v>
      </c>
      <c r="N63" s="13">
        <v>0</v>
      </c>
      <c r="O63" s="13">
        <v>0</v>
      </c>
      <c r="P63" s="13">
        <v>17966.63</v>
      </c>
      <c r="Q63" s="13">
        <v>0</v>
      </c>
      <c r="R63" s="13">
        <v>0</v>
      </c>
      <c r="S63" s="13">
        <v>12499.95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12499.95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12499.95</v>
      </c>
      <c r="BJ63" s="13">
        <v>5466.68</v>
      </c>
      <c r="BK63" s="13">
        <v>5466.68</v>
      </c>
      <c r="BL63" s="13">
        <v>17966.63</v>
      </c>
    </row>
    <row r="64" spans="2:64" x14ac:dyDescent="0.25">
      <c r="B64" s="11" t="s">
        <v>139</v>
      </c>
      <c r="C64" s="11" t="s">
        <v>140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320889</v>
      </c>
      <c r="K64" s="13">
        <v>0</v>
      </c>
      <c r="L64" s="13">
        <v>320889</v>
      </c>
      <c r="M64" s="13">
        <v>0</v>
      </c>
      <c r="N64" s="13">
        <v>0</v>
      </c>
      <c r="O64" s="13">
        <v>0</v>
      </c>
      <c r="P64" s="13">
        <v>320889</v>
      </c>
      <c r="Q64" s="13">
        <v>0</v>
      </c>
      <c r="R64" s="13">
        <v>0</v>
      </c>
      <c r="S64" s="13">
        <v>320889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320889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320889</v>
      </c>
      <c r="BJ64" s="13">
        <v>0</v>
      </c>
      <c r="BK64" s="13">
        <v>0</v>
      </c>
      <c r="BL64" s="13">
        <v>320889</v>
      </c>
    </row>
    <row r="65" spans="2:64" x14ac:dyDescent="0.25">
      <c r="B65" s="11" t="s">
        <v>141</v>
      </c>
      <c r="C65" s="11" t="s">
        <v>142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277074.59000000003</v>
      </c>
      <c r="K65" s="13">
        <v>0</v>
      </c>
      <c r="L65" s="13">
        <v>277074.59000000003</v>
      </c>
      <c r="M65" s="13">
        <v>0</v>
      </c>
      <c r="N65" s="13">
        <v>0</v>
      </c>
      <c r="O65" s="13">
        <v>0</v>
      </c>
      <c r="P65" s="13">
        <v>277074.59000000003</v>
      </c>
      <c r="Q65" s="13">
        <v>0</v>
      </c>
      <c r="R65" s="13">
        <v>0</v>
      </c>
      <c r="S65" s="13">
        <v>212317.69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212317.69</v>
      </c>
      <c r="AA65" s="13">
        <v>0</v>
      </c>
      <c r="AB65" s="13">
        <v>15923.83</v>
      </c>
      <c r="AC65" s="13">
        <v>48833.07</v>
      </c>
      <c r="AD65" s="13">
        <v>64756.9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277074.59000000003</v>
      </c>
      <c r="BJ65" s="13">
        <v>0</v>
      </c>
      <c r="BK65" s="13">
        <v>0</v>
      </c>
      <c r="BL65" s="13">
        <v>277074.59000000003</v>
      </c>
    </row>
    <row r="66" spans="2:64" x14ac:dyDescent="0.25">
      <c r="B66" s="11" t="s">
        <v>143</v>
      </c>
      <c r="C66" s="11" t="s">
        <v>144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173225.07</v>
      </c>
      <c r="K66" s="13">
        <v>0</v>
      </c>
      <c r="L66" s="13">
        <v>173225.07</v>
      </c>
      <c r="M66" s="13">
        <v>0</v>
      </c>
      <c r="N66" s="13">
        <v>0</v>
      </c>
      <c r="O66" s="13">
        <v>0</v>
      </c>
      <c r="P66" s="13">
        <v>173225.07</v>
      </c>
      <c r="Q66" s="13">
        <v>0</v>
      </c>
      <c r="R66" s="13">
        <v>0</v>
      </c>
      <c r="S66" s="13">
        <v>173225.07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173225.07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173225.07</v>
      </c>
      <c r="BJ66" s="13">
        <v>0</v>
      </c>
      <c r="BK66" s="13">
        <v>0</v>
      </c>
      <c r="BL66" s="13">
        <v>173225.07</v>
      </c>
    </row>
    <row r="67" spans="2:64" x14ac:dyDescent="0.25">
      <c r="B67" s="11" t="s">
        <v>145</v>
      </c>
      <c r="C67" s="11" t="s">
        <v>146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715996.84</v>
      </c>
      <c r="K67" s="13">
        <v>0</v>
      </c>
      <c r="L67" s="13">
        <v>715996.84</v>
      </c>
      <c r="M67" s="13">
        <v>0</v>
      </c>
      <c r="N67" s="13">
        <v>0</v>
      </c>
      <c r="O67" s="13">
        <v>0</v>
      </c>
      <c r="P67" s="13">
        <v>715996.84</v>
      </c>
      <c r="Q67" s="13">
        <v>0</v>
      </c>
      <c r="R67" s="13">
        <v>0</v>
      </c>
      <c r="S67" s="13">
        <v>640817.17000000004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640817.17000000004</v>
      </c>
      <c r="AA67" s="13">
        <v>0</v>
      </c>
      <c r="AB67" s="13">
        <v>75179.67</v>
      </c>
      <c r="AC67" s="13">
        <v>0</v>
      </c>
      <c r="AD67" s="13">
        <v>75179.67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715996.84</v>
      </c>
      <c r="BJ67" s="13">
        <v>0</v>
      </c>
      <c r="BK67" s="13">
        <v>0</v>
      </c>
      <c r="BL67" s="13">
        <v>715996.84</v>
      </c>
    </row>
    <row r="68" spans="2:64" x14ac:dyDescent="0.25">
      <c r="B68" s="11" t="s">
        <v>147</v>
      </c>
      <c r="C68" s="11" t="s">
        <v>148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117190.54</v>
      </c>
      <c r="K68" s="13">
        <v>0</v>
      </c>
      <c r="L68" s="13">
        <v>117190.54</v>
      </c>
      <c r="M68" s="13">
        <v>0</v>
      </c>
      <c r="N68" s="13">
        <v>0</v>
      </c>
      <c r="O68" s="13">
        <v>0</v>
      </c>
      <c r="P68" s="13">
        <v>117190.54</v>
      </c>
      <c r="Q68" s="13">
        <v>0</v>
      </c>
      <c r="R68" s="13">
        <v>0</v>
      </c>
      <c r="S68" s="13">
        <v>122687.2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122687.2</v>
      </c>
      <c r="AA68" s="13">
        <v>0</v>
      </c>
      <c r="AB68" s="13">
        <v>8819.6299999999992</v>
      </c>
      <c r="AC68" s="13">
        <v>10333.450000000001</v>
      </c>
      <c r="AD68" s="13">
        <v>19153.080000000002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141840.28</v>
      </c>
      <c r="BJ68" s="13">
        <v>-24649.74</v>
      </c>
      <c r="BK68" s="13">
        <v>-24649.74</v>
      </c>
      <c r="BL68" s="13">
        <v>117190.54</v>
      </c>
    </row>
    <row r="69" spans="2:64" x14ac:dyDescent="0.25">
      <c r="B69" s="11" t="s">
        <v>149</v>
      </c>
      <c r="C69" s="11" t="s">
        <v>150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164576.01</v>
      </c>
      <c r="K69" s="13">
        <v>0</v>
      </c>
      <c r="L69" s="13">
        <v>164576.01</v>
      </c>
      <c r="M69" s="13">
        <v>0</v>
      </c>
      <c r="N69" s="13">
        <v>0</v>
      </c>
      <c r="O69" s="13">
        <v>0</v>
      </c>
      <c r="P69" s="13">
        <v>164576.01</v>
      </c>
      <c r="Q69" s="13">
        <v>0</v>
      </c>
      <c r="R69" s="13">
        <v>0</v>
      </c>
      <c r="S69" s="13">
        <v>96870.01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96870.01</v>
      </c>
      <c r="AA69" s="13">
        <v>0</v>
      </c>
      <c r="AB69" s="13">
        <v>7171.92</v>
      </c>
      <c r="AC69" s="13">
        <v>2932.48</v>
      </c>
      <c r="AD69" s="13">
        <v>10104.4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106974.41</v>
      </c>
      <c r="BJ69" s="13">
        <v>57601.599999999999</v>
      </c>
      <c r="BK69" s="13">
        <v>57601.599999999999</v>
      </c>
      <c r="BL69" s="13">
        <v>164576.01</v>
      </c>
    </row>
    <row r="70" spans="2:64" x14ac:dyDescent="0.25">
      <c r="B70" s="11" t="s">
        <v>151</v>
      </c>
      <c r="C70" s="11" t="s">
        <v>152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54935</v>
      </c>
      <c r="K70" s="13">
        <v>0</v>
      </c>
      <c r="L70" s="13">
        <v>54935</v>
      </c>
      <c r="M70" s="13">
        <v>0</v>
      </c>
      <c r="N70" s="13">
        <v>0</v>
      </c>
      <c r="O70" s="13">
        <v>0</v>
      </c>
      <c r="P70" s="13">
        <v>54935</v>
      </c>
      <c r="Q70" s="13">
        <v>0</v>
      </c>
      <c r="R70" s="13">
        <v>0</v>
      </c>
      <c r="S70" s="13">
        <v>50837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50837</v>
      </c>
      <c r="AA70" s="13">
        <v>0</v>
      </c>
      <c r="AB70" s="13">
        <v>3889</v>
      </c>
      <c r="AC70" s="13">
        <v>209</v>
      </c>
      <c r="AD70" s="13">
        <v>4098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54935</v>
      </c>
      <c r="BJ70" s="13">
        <v>0</v>
      </c>
      <c r="BK70" s="13">
        <v>0</v>
      </c>
      <c r="BL70" s="13">
        <v>54935</v>
      </c>
    </row>
    <row r="71" spans="2:64" x14ac:dyDescent="0.25">
      <c r="B71" s="11" t="s">
        <v>153</v>
      </c>
      <c r="C71" s="11" t="s">
        <v>154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337629.39</v>
      </c>
      <c r="K71" s="13">
        <v>0</v>
      </c>
      <c r="L71" s="13">
        <v>337629.39</v>
      </c>
      <c r="M71" s="13">
        <v>0</v>
      </c>
      <c r="N71" s="13">
        <v>0</v>
      </c>
      <c r="O71" s="13">
        <v>0</v>
      </c>
      <c r="P71" s="13">
        <v>337629.39</v>
      </c>
      <c r="Q71" s="13">
        <v>0</v>
      </c>
      <c r="R71" s="13">
        <v>0</v>
      </c>
      <c r="S71" s="13">
        <v>337629.39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337629.39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337629.39</v>
      </c>
      <c r="BJ71" s="13">
        <v>0</v>
      </c>
      <c r="BK71" s="13">
        <v>0</v>
      </c>
      <c r="BL71" s="13">
        <v>337629.39</v>
      </c>
    </row>
    <row r="72" spans="2:64" x14ac:dyDescent="0.25">
      <c r="B72" s="11" t="s">
        <v>155</v>
      </c>
      <c r="C72" s="11" t="s">
        <v>156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230766</v>
      </c>
      <c r="K72" s="13">
        <v>0</v>
      </c>
      <c r="L72" s="13">
        <v>230766</v>
      </c>
      <c r="M72" s="13">
        <v>0</v>
      </c>
      <c r="N72" s="13">
        <v>0</v>
      </c>
      <c r="O72" s="13">
        <v>0</v>
      </c>
      <c r="P72" s="13">
        <v>230766</v>
      </c>
      <c r="Q72" s="13">
        <v>0</v>
      </c>
      <c r="R72" s="13">
        <v>0</v>
      </c>
      <c r="S72" s="13">
        <v>123748</v>
      </c>
      <c r="T72" s="13">
        <v>0</v>
      </c>
      <c r="U72" s="13">
        <v>0</v>
      </c>
      <c r="V72" s="13">
        <v>70151</v>
      </c>
      <c r="W72" s="13">
        <v>0</v>
      </c>
      <c r="X72" s="13">
        <v>0</v>
      </c>
      <c r="Y72" s="13">
        <v>0</v>
      </c>
      <c r="Z72" s="13">
        <v>193899</v>
      </c>
      <c r="AA72" s="13">
        <v>3044</v>
      </c>
      <c r="AB72" s="13">
        <v>13993</v>
      </c>
      <c r="AC72" s="13">
        <v>19493</v>
      </c>
      <c r="AD72" s="13">
        <v>36530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337</v>
      </c>
      <c r="AO72" s="13">
        <v>0</v>
      </c>
      <c r="AP72" s="13">
        <v>0</v>
      </c>
      <c r="AQ72" s="13">
        <v>0</v>
      </c>
      <c r="AR72" s="13">
        <v>0</v>
      </c>
      <c r="AS72" s="13">
        <v>337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230766</v>
      </c>
      <c r="BJ72" s="13">
        <v>0</v>
      </c>
      <c r="BK72" s="13">
        <v>0</v>
      </c>
      <c r="BL72" s="13">
        <v>230766</v>
      </c>
    </row>
    <row r="73" spans="2:64" x14ac:dyDescent="0.25">
      <c r="B73" s="11" t="s">
        <v>157</v>
      </c>
      <c r="C73" s="11" t="s">
        <v>158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100539.15</v>
      </c>
      <c r="K73" s="13">
        <v>0</v>
      </c>
      <c r="L73" s="13">
        <v>100539.15</v>
      </c>
      <c r="M73" s="13">
        <v>0</v>
      </c>
      <c r="N73" s="13">
        <v>0</v>
      </c>
      <c r="O73" s="13">
        <v>0</v>
      </c>
      <c r="P73" s="13">
        <v>100539.15</v>
      </c>
      <c r="Q73" s="13">
        <v>0</v>
      </c>
      <c r="R73" s="13">
        <v>0</v>
      </c>
      <c r="S73" s="13">
        <v>45502.16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45502.16</v>
      </c>
      <c r="AA73" s="13">
        <v>0</v>
      </c>
      <c r="AB73" s="13">
        <v>2190.2399999999998</v>
      </c>
      <c r="AC73" s="13">
        <v>17658.75</v>
      </c>
      <c r="AD73" s="13">
        <v>19848.990000000002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65351.15</v>
      </c>
      <c r="BJ73" s="13">
        <v>35188</v>
      </c>
      <c r="BK73" s="13">
        <v>35188</v>
      </c>
      <c r="BL73" s="13">
        <v>100539.15</v>
      </c>
    </row>
    <row r="74" spans="2:64" x14ac:dyDescent="0.25">
      <c r="B74" s="11" t="s">
        <v>159</v>
      </c>
      <c r="C74" s="11" t="s">
        <v>160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150413.66</v>
      </c>
      <c r="K74" s="13">
        <v>0</v>
      </c>
      <c r="L74" s="13">
        <v>150413.66</v>
      </c>
      <c r="M74" s="13">
        <v>0</v>
      </c>
      <c r="N74" s="13">
        <v>0</v>
      </c>
      <c r="O74" s="13">
        <v>0</v>
      </c>
      <c r="P74" s="13">
        <v>150413.66</v>
      </c>
      <c r="Q74" s="13">
        <v>0</v>
      </c>
      <c r="R74" s="13">
        <v>0</v>
      </c>
      <c r="S74" s="13">
        <v>89000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89000</v>
      </c>
      <c r="AA74" s="13">
        <v>0</v>
      </c>
      <c r="AB74" s="13">
        <v>6808.5</v>
      </c>
      <c r="AC74" s="13">
        <v>1960.38</v>
      </c>
      <c r="AD74" s="13">
        <v>8768.8799999999992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97768.88</v>
      </c>
      <c r="BJ74" s="13">
        <v>52644.78</v>
      </c>
      <c r="BK74" s="13">
        <v>52644.78</v>
      </c>
      <c r="BL74" s="13">
        <v>150413.66</v>
      </c>
    </row>
    <row r="75" spans="2:64" x14ac:dyDescent="0.25">
      <c r="B75" s="11" t="s">
        <v>161</v>
      </c>
      <c r="C75" s="11" t="s">
        <v>162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54732.29</v>
      </c>
      <c r="K75" s="13">
        <v>0</v>
      </c>
      <c r="L75" s="13">
        <v>54732.29</v>
      </c>
      <c r="M75" s="13">
        <v>0</v>
      </c>
      <c r="N75" s="13">
        <v>0</v>
      </c>
      <c r="O75" s="13">
        <v>0</v>
      </c>
      <c r="P75" s="13">
        <v>54732.29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32807.599999999999</v>
      </c>
      <c r="W75" s="13">
        <v>0</v>
      </c>
      <c r="X75" s="13">
        <v>0</v>
      </c>
      <c r="Y75" s="13">
        <v>0</v>
      </c>
      <c r="Z75" s="13">
        <v>32807.599999999999</v>
      </c>
      <c r="AA75" s="13">
        <v>0</v>
      </c>
      <c r="AB75" s="13">
        <v>2509.75</v>
      </c>
      <c r="AC75" s="13">
        <v>258.64</v>
      </c>
      <c r="AD75" s="13">
        <v>2768.39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35575.99</v>
      </c>
      <c r="BJ75" s="13">
        <v>19156.3</v>
      </c>
      <c r="BK75" s="13">
        <v>19156.3</v>
      </c>
      <c r="BL75" s="13">
        <v>54732.29</v>
      </c>
    </row>
    <row r="76" spans="2:64" x14ac:dyDescent="0.25">
      <c r="B76" s="11" t="s">
        <v>163</v>
      </c>
      <c r="C76" s="11" t="s">
        <v>164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107508.14</v>
      </c>
      <c r="K76" s="13">
        <v>0</v>
      </c>
      <c r="L76" s="13">
        <v>107508.14</v>
      </c>
      <c r="M76" s="13">
        <v>0</v>
      </c>
      <c r="N76" s="13">
        <v>0</v>
      </c>
      <c r="O76" s="13">
        <v>0</v>
      </c>
      <c r="P76" s="13">
        <v>107508.14</v>
      </c>
      <c r="Q76" s="13">
        <v>0</v>
      </c>
      <c r="R76" s="13">
        <v>0</v>
      </c>
      <c r="S76" s="13">
        <v>102224.3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102224.3</v>
      </c>
      <c r="AA76" s="13">
        <v>0</v>
      </c>
      <c r="AB76" s="13">
        <v>6365.75</v>
      </c>
      <c r="AC76" s="13">
        <v>16688.93</v>
      </c>
      <c r="AD76" s="13">
        <v>23054.68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125278.98</v>
      </c>
      <c r="BJ76" s="13">
        <v>-17770.84</v>
      </c>
      <c r="BK76" s="13">
        <v>-17770.84</v>
      </c>
      <c r="BL76" s="13">
        <v>107508.14</v>
      </c>
    </row>
    <row r="77" spans="2:64" x14ac:dyDescent="0.25">
      <c r="B77" s="11" t="s">
        <v>165</v>
      </c>
      <c r="C77" s="11" t="s">
        <v>166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302404.96000000002</v>
      </c>
      <c r="K77" s="13">
        <v>0</v>
      </c>
      <c r="L77" s="13">
        <v>302404.96000000002</v>
      </c>
      <c r="M77" s="13">
        <v>0</v>
      </c>
      <c r="N77" s="13">
        <v>0</v>
      </c>
      <c r="O77" s="13">
        <v>0</v>
      </c>
      <c r="P77" s="13">
        <v>302404.96000000002</v>
      </c>
      <c r="Q77" s="13">
        <v>0</v>
      </c>
      <c r="R77" s="13">
        <v>0</v>
      </c>
      <c r="S77" s="13">
        <v>273669.65000000002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273669.65000000002</v>
      </c>
      <c r="AA77" s="13">
        <v>0</v>
      </c>
      <c r="AB77" s="13">
        <v>28735.31</v>
      </c>
      <c r="AC77" s="13">
        <v>0</v>
      </c>
      <c r="AD77" s="13">
        <v>28735.31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302404.96000000002</v>
      </c>
      <c r="BJ77" s="13">
        <v>0</v>
      </c>
      <c r="BK77" s="13">
        <v>0</v>
      </c>
      <c r="BL77" s="13">
        <v>302404.96000000002</v>
      </c>
    </row>
    <row r="78" spans="2:64" x14ac:dyDescent="0.25">
      <c r="B78" s="11" t="s">
        <v>167</v>
      </c>
      <c r="C78" s="11" t="s">
        <v>168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87831.28</v>
      </c>
      <c r="K78" s="13">
        <v>0</v>
      </c>
      <c r="L78" s="13">
        <v>87831.28</v>
      </c>
      <c r="M78" s="13">
        <v>0</v>
      </c>
      <c r="N78" s="13">
        <v>0</v>
      </c>
      <c r="O78" s="13">
        <v>0</v>
      </c>
      <c r="P78" s="13">
        <v>87831.28</v>
      </c>
      <c r="Q78" s="13">
        <v>0</v>
      </c>
      <c r="R78" s="13">
        <v>0</v>
      </c>
      <c r="S78" s="13">
        <v>57649.85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57649.85</v>
      </c>
      <c r="AA78" s="13">
        <v>0</v>
      </c>
      <c r="AB78" s="13">
        <v>1811.38</v>
      </c>
      <c r="AC78" s="13">
        <v>0</v>
      </c>
      <c r="AD78" s="13">
        <v>1811.38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59461.23</v>
      </c>
      <c r="BJ78" s="13">
        <v>28370.05</v>
      </c>
      <c r="BK78" s="13">
        <v>28370.05</v>
      </c>
      <c r="BL78" s="13">
        <v>87831.28</v>
      </c>
    </row>
    <row r="79" spans="2:64" x14ac:dyDescent="0.25">
      <c r="B79" s="11" t="s">
        <v>169</v>
      </c>
      <c r="C79" s="11" t="s">
        <v>170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</row>
    <row r="80" spans="2:64" x14ac:dyDescent="0.25">
      <c r="B80" s="11" t="s">
        <v>171</v>
      </c>
      <c r="C80" s="11" t="s">
        <v>172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76062.31</v>
      </c>
      <c r="K80" s="13">
        <v>0</v>
      </c>
      <c r="L80" s="13">
        <v>76062.31</v>
      </c>
      <c r="M80" s="13">
        <v>0</v>
      </c>
      <c r="N80" s="13">
        <v>0</v>
      </c>
      <c r="O80" s="13">
        <v>0</v>
      </c>
      <c r="P80" s="13">
        <v>76062.31</v>
      </c>
      <c r="Q80" s="13">
        <v>0</v>
      </c>
      <c r="R80" s="13">
        <v>0</v>
      </c>
      <c r="S80" s="13">
        <v>70123.5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70123.5</v>
      </c>
      <c r="AA80" s="13">
        <v>0</v>
      </c>
      <c r="AB80" s="13">
        <v>5364.45</v>
      </c>
      <c r="AC80" s="13">
        <v>574.36</v>
      </c>
      <c r="AD80" s="13">
        <v>5938.81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76062.31</v>
      </c>
      <c r="BJ80" s="13">
        <v>0</v>
      </c>
      <c r="BK80" s="13">
        <v>0</v>
      </c>
      <c r="BL80" s="13">
        <v>76062.31</v>
      </c>
    </row>
    <row r="81" spans="2:64" x14ac:dyDescent="0.25">
      <c r="B81" s="11" t="s">
        <v>173</v>
      </c>
      <c r="C81" s="11" t="s">
        <v>174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157699.03</v>
      </c>
      <c r="K81" s="13">
        <v>0</v>
      </c>
      <c r="L81" s="13">
        <v>157699.03</v>
      </c>
      <c r="M81" s="13">
        <v>0</v>
      </c>
      <c r="N81" s="13">
        <v>0</v>
      </c>
      <c r="O81" s="13">
        <v>0</v>
      </c>
      <c r="P81" s="13">
        <v>157699.03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157699.03</v>
      </c>
      <c r="W81" s="13">
        <v>0</v>
      </c>
      <c r="X81" s="13">
        <v>0</v>
      </c>
      <c r="Y81" s="13">
        <v>0</v>
      </c>
      <c r="Z81" s="13">
        <v>157699.03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157699.03</v>
      </c>
      <c r="BJ81" s="13">
        <v>0</v>
      </c>
      <c r="BK81" s="13">
        <v>0</v>
      </c>
      <c r="BL81" s="13">
        <v>157699.03</v>
      </c>
    </row>
    <row r="82" spans="2:64" x14ac:dyDescent="0.25">
      <c r="B82" s="11" t="s">
        <v>175</v>
      </c>
      <c r="C82" s="11" t="s">
        <v>176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146901.03</v>
      </c>
      <c r="K82" s="13">
        <v>0</v>
      </c>
      <c r="L82" s="13">
        <v>146901.03</v>
      </c>
      <c r="M82" s="13">
        <v>0</v>
      </c>
      <c r="N82" s="13">
        <v>0</v>
      </c>
      <c r="O82" s="13">
        <v>0</v>
      </c>
      <c r="P82" s="13">
        <v>146901.03</v>
      </c>
      <c r="Q82" s="13">
        <v>0</v>
      </c>
      <c r="R82" s="13">
        <v>0</v>
      </c>
      <c r="S82" s="13">
        <v>131476.42000000001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131476.42000000001</v>
      </c>
      <c r="AA82" s="13">
        <v>0</v>
      </c>
      <c r="AB82" s="13">
        <v>15424.61</v>
      </c>
      <c r="AC82" s="13">
        <v>0</v>
      </c>
      <c r="AD82" s="13">
        <v>15424.61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146901.03</v>
      </c>
      <c r="BJ82" s="13">
        <v>0</v>
      </c>
      <c r="BK82" s="13">
        <v>0</v>
      </c>
      <c r="BL82" s="13">
        <v>146901.03</v>
      </c>
    </row>
    <row r="83" spans="2:64" x14ac:dyDescent="0.25">
      <c r="B83" s="11" t="s">
        <v>177</v>
      </c>
      <c r="C83" s="11" t="s">
        <v>178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295254.84999999998</v>
      </c>
      <c r="K83" s="13">
        <v>0</v>
      </c>
      <c r="L83" s="13">
        <v>295254.84999999998</v>
      </c>
      <c r="M83" s="13">
        <v>0</v>
      </c>
      <c r="N83" s="13">
        <v>0</v>
      </c>
      <c r="O83" s="13">
        <v>0</v>
      </c>
      <c r="P83" s="13">
        <v>295254.84999999998</v>
      </c>
      <c r="Q83" s="13">
        <v>0</v>
      </c>
      <c r="R83" s="13">
        <v>0</v>
      </c>
      <c r="S83" s="13">
        <v>242591.99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242591.99</v>
      </c>
      <c r="AA83" s="13">
        <v>0</v>
      </c>
      <c r="AB83" s="13">
        <v>17214.580000000002</v>
      </c>
      <c r="AC83" s="13">
        <v>49292.78</v>
      </c>
      <c r="AD83" s="13">
        <v>66507.360000000001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309099.34999999998</v>
      </c>
      <c r="BJ83" s="13">
        <v>-13844.5</v>
      </c>
      <c r="BK83" s="13">
        <v>-13844.5</v>
      </c>
      <c r="BL83" s="13">
        <v>295254.84999999998</v>
      </c>
    </row>
    <row r="84" spans="2:64" x14ac:dyDescent="0.25">
      <c r="B84" s="11" t="s">
        <v>179</v>
      </c>
      <c r="C84" s="11" t="s">
        <v>180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527606.97</v>
      </c>
      <c r="K84" s="13">
        <v>0</v>
      </c>
      <c r="L84" s="13">
        <v>527606.97</v>
      </c>
      <c r="M84" s="13">
        <v>0</v>
      </c>
      <c r="N84" s="13">
        <v>0</v>
      </c>
      <c r="O84" s="13">
        <v>0</v>
      </c>
      <c r="P84" s="13">
        <v>527606.97</v>
      </c>
      <c r="Q84" s="13">
        <v>0</v>
      </c>
      <c r="R84" s="13">
        <v>0</v>
      </c>
      <c r="S84" s="13">
        <v>472208.24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472208.24</v>
      </c>
      <c r="AA84" s="13">
        <v>0</v>
      </c>
      <c r="AB84" s="13">
        <v>55398.73</v>
      </c>
      <c r="AC84" s="13">
        <v>0</v>
      </c>
      <c r="AD84" s="13">
        <v>55398.73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527606.97</v>
      </c>
      <c r="BJ84" s="13">
        <v>0</v>
      </c>
      <c r="BK84" s="13">
        <v>0</v>
      </c>
      <c r="BL84" s="13">
        <v>527606.97</v>
      </c>
    </row>
    <row r="85" spans="2:64" x14ac:dyDescent="0.25">
      <c r="B85" s="11" t="s">
        <v>181</v>
      </c>
      <c r="C85" s="11" t="s">
        <v>182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153271.43</v>
      </c>
      <c r="K85" s="13">
        <v>0</v>
      </c>
      <c r="L85" s="13">
        <v>153271.43</v>
      </c>
      <c r="M85" s="13">
        <v>0</v>
      </c>
      <c r="N85" s="13">
        <v>0</v>
      </c>
      <c r="O85" s="13">
        <v>0</v>
      </c>
      <c r="P85" s="13">
        <v>153271.43</v>
      </c>
      <c r="Q85" s="13">
        <v>0</v>
      </c>
      <c r="R85" s="13">
        <v>0</v>
      </c>
      <c r="S85" s="13">
        <v>122601.86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122601.86</v>
      </c>
      <c r="AA85" s="13">
        <v>0</v>
      </c>
      <c r="AB85" s="13">
        <v>8695.57</v>
      </c>
      <c r="AC85" s="13">
        <v>21974</v>
      </c>
      <c r="AD85" s="13">
        <v>30669.57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153271.43</v>
      </c>
      <c r="BJ85" s="13">
        <v>0</v>
      </c>
      <c r="BK85" s="13">
        <v>0</v>
      </c>
      <c r="BL85" s="13">
        <v>153271.43</v>
      </c>
    </row>
    <row r="86" spans="2:64" x14ac:dyDescent="0.25">
      <c r="B86" s="11" t="s">
        <v>183</v>
      </c>
      <c r="C86" s="11" t="s">
        <v>184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33542.58</v>
      </c>
      <c r="J86" s="13">
        <v>38274.04</v>
      </c>
      <c r="K86" s="13">
        <v>0</v>
      </c>
      <c r="L86" s="13">
        <v>71816.62</v>
      </c>
      <c r="M86" s="13">
        <v>0</v>
      </c>
      <c r="N86" s="13">
        <v>0</v>
      </c>
      <c r="O86" s="13">
        <v>0</v>
      </c>
      <c r="P86" s="13">
        <v>71816.62</v>
      </c>
      <c r="Q86" s="13">
        <v>0</v>
      </c>
      <c r="R86" s="13">
        <v>0</v>
      </c>
      <c r="S86" s="13">
        <v>51614.36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51614.36</v>
      </c>
      <c r="AA86" s="13">
        <v>12227.51</v>
      </c>
      <c r="AB86" s="13">
        <v>3901.43</v>
      </c>
      <c r="AC86" s="13">
        <v>4073.32</v>
      </c>
      <c r="AD86" s="13">
        <v>20202.259999999998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71816.62</v>
      </c>
      <c r="BJ86" s="13">
        <v>0</v>
      </c>
      <c r="BK86" s="13">
        <v>0</v>
      </c>
      <c r="BL86" s="13">
        <v>71816.62</v>
      </c>
    </row>
    <row r="87" spans="2:64" x14ac:dyDescent="0.25">
      <c r="B87" s="11" t="s">
        <v>185</v>
      </c>
      <c r="C87" s="11" t="s">
        <v>186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131090.81</v>
      </c>
      <c r="K87" s="13">
        <v>0</v>
      </c>
      <c r="L87" s="13">
        <v>131090.81</v>
      </c>
      <c r="M87" s="13">
        <v>0</v>
      </c>
      <c r="N87" s="13">
        <v>0</v>
      </c>
      <c r="O87" s="13">
        <v>0</v>
      </c>
      <c r="P87" s="13">
        <v>131090.81</v>
      </c>
      <c r="Q87" s="13">
        <v>0</v>
      </c>
      <c r="R87" s="13">
        <v>0</v>
      </c>
      <c r="S87" s="13">
        <v>131090.81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131090.81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131090.81</v>
      </c>
      <c r="BJ87" s="13">
        <v>0</v>
      </c>
      <c r="BK87" s="13">
        <v>0</v>
      </c>
      <c r="BL87" s="13">
        <v>131090.81</v>
      </c>
    </row>
    <row r="88" spans="2:64" x14ac:dyDescent="0.25">
      <c r="B88" s="11" t="s">
        <v>187</v>
      </c>
      <c r="C88" s="11" t="s">
        <v>188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86281.2</v>
      </c>
      <c r="K88" s="13">
        <v>0</v>
      </c>
      <c r="L88" s="13">
        <v>86281.2</v>
      </c>
      <c r="M88" s="13">
        <v>0</v>
      </c>
      <c r="N88" s="13">
        <v>0</v>
      </c>
      <c r="O88" s="13">
        <v>0</v>
      </c>
      <c r="P88" s="13">
        <v>86281.2</v>
      </c>
      <c r="Q88" s="13">
        <v>0</v>
      </c>
      <c r="R88" s="13">
        <v>0</v>
      </c>
      <c r="S88" s="13">
        <v>86281.2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86281.2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86281.2</v>
      </c>
      <c r="BJ88" s="13">
        <v>0</v>
      </c>
      <c r="BK88" s="13">
        <v>0</v>
      </c>
      <c r="BL88" s="13">
        <v>86281.2</v>
      </c>
    </row>
    <row r="89" spans="2:64" x14ac:dyDescent="0.25">
      <c r="B89" s="11" t="s">
        <v>189</v>
      </c>
      <c r="C89" s="11" t="s">
        <v>190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179673.82</v>
      </c>
      <c r="K89" s="13">
        <v>0</v>
      </c>
      <c r="L89" s="13">
        <v>179673.82</v>
      </c>
      <c r="M89" s="13">
        <v>0</v>
      </c>
      <c r="N89" s="13">
        <v>0</v>
      </c>
      <c r="O89" s="13">
        <v>0</v>
      </c>
      <c r="P89" s="13">
        <v>179673.82</v>
      </c>
      <c r="Q89" s="13">
        <v>0</v>
      </c>
      <c r="R89" s="13">
        <v>0</v>
      </c>
      <c r="S89" s="13">
        <v>134460.45000000001</v>
      </c>
      <c r="T89" s="13">
        <v>0</v>
      </c>
      <c r="U89" s="13">
        <v>0</v>
      </c>
      <c r="V89" s="13">
        <v>14076.28</v>
      </c>
      <c r="W89" s="13">
        <v>0</v>
      </c>
      <c r="X89" s="13">
        <v>0</v>
      </c>
      <c r="Y89" s="13">
        <v>0</v>
      </c>
      <c r="Z89" s="13">
        <v>148536.73000000001</v>
      </c>
      <c r="AA89" s="13">
        <v>0</v>
      </c>
      <c r="AB89" s="13">
        <v>12607.74</v>
      </c>
      <c r="AC89" s="13">
        <v>18529.349999999999</v>
      </c>
      <c r="AD89" s="13">
        <v>31137.09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179673.82</v>
      </c>
      <c r="BJ89" s="13">
        <v>0</v>
      </c>
      <c r="BK89" s="13">
        <v>0</v>
      </c>
      <c r="BL89" s="13">
        <v>179673.82</v>
      </c>
    </row>
    <row r="90" spans="2:64" x14ac:dyDescent="0.25">
      <c r="B90" s="11" t="s">
        <v>191</v>
      </c>
      <c r="C90" s="11" t="s">
        <v>192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124208.31</v>
      </c>
      <c r="K90" s="13">
        <v>0</v>
      </c>
      <c r="L90" s="13">
        <v>124208.31</v>
      </c>
      <c r="M90" s="13">
        <v>0</v>
      </c>
      <c r="N90" s="13">
        <v>0</v>
      </c>
      <c r="O90" s="13">
        <v>0</v>
      </c>
      <c r="P90" s="13">
        <v>124208.31</v>
      </c>
      <c r="Q90" s="13">
        <v>0</v>
      </c>
      <c r="R90" s="13">
        <v>0</v>
      </c>
      <c r="S90" s="13">
        <v>124208.31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124208.31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124208.31</v>
      </c>
      <c r="BJ90" s="13">
        <v>0</v>
      </c>
      <c r="BK90" s="13">
        <v>0</v>
      </c>
      <c r="BL90" s="13">
        <v>124208.31</v>
      </c>
    </row>
    <row r="91" spans="2:64" x14ac:dyDescent="0.25">
      <c r="B91" s="11" t="s">
        <v>193</v>
      </c>
      <c r="C91" s="11" t="s">
        <v>194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154810.70000000001</v>
      </c>
      <c r="K91" s="13">
        <v>0</v>
      </c>
      <c r="L91" s="13">
        <v>154810.70000000001</v>
      </c>
      <c r="M91" s="13">
        <v>0</v>
      </c>
      <c r="N91" s="13">
        <v>0</v>
      </c>
      <c r="O91" s="13">
        <v>0</v>
      </c>
      <c r="P91" s="13">
        <v>154810.70000000001</v>
      </c>
      <c r="Q91" s="13">
        <v>0</v>
      </c>
      <c r="R91" s="13">
        <v>0</v>
      </c>
      <c r="S91" s="13">
        <v>139329.70000000001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139329.70000000001</v>
      </c>
      <c r="AA91" s="13">
        <v>0</v>
      </c>
      <c r="AB91" s="13">
        <v>15481</v>
      </c>
      <c r="AC91" s="13">
        <v>0</v>
      </c>
      <c r="AD91" s="13">
        <v>15481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154810.70000000001</v>
      </c>
      <c r="BJ91" s="13">
        <v>0</v>
      </c>
      <c r="BK91" s="13">
        <v>0</v>
      </c>
      <c r="BL91" s="13">
        <v>154810.70000000001</v>
      </c>
    </row>
    <row r="92" spans="2:64" x14ac:dyDescent="0.25">
      <c r="B92" s="11" t="s">
        <v>195</v>
      </c>
      <c r="C92" s="11" t="s">
        <v>196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17050.490000000002</v>
      </c>
      <c r="J92" s="13">
        <v>324131.98</v>
      </c>
      <c r="K92" s="13">
        <v>0</v>
      </c>
      <c r="L92" s="13">
        <v>341182.47</v>
      </c>
      <c r="M92" s="13">
        <v>0</v>
      </c>
      <c r="N92" s="13">
        <v>0</v>
      </c>
      <c r="O92" s="13">
        <v>0</v>
      </c>
      <c r="P92" s="13">
        <v>341182.47</v>
      </c>
      <c r="Q92" s="13">
        <v>0</v>
      </c>
      <c r="R92" s="13">
        <v>20920.73</v>
      </c>
      <c r="S92" s="13">
        <v>55879.53</v>
      </c>
      <c r="T92" s="13">
        <v>0</v>
      </c>
      <c r="U92" s="13">
        <v>0</v>
      </c>
      <c r="V92" s="13">
        <v>229683.19</v>
      </c>
      <c r="W92" s="13">
        <v>0</v>
      </c>
      <c r="X92" s="13">
        <v>0</v>
      </c>
      <c r="Y92" s="13">
        <v>0</v>
      </c>
      <c r="Z92" s="13">
        <v>306483.45</v>
      </c>
      <c r="AA92" s="13">
        <v>0</v>
      </c>
      <c r="AB92" s="13">
        <v>21150.05</v>
      </c>
      <c r="AC92" s="13">
        <v>13548.97</v>
      </c>
      <c r="AD92" s="13">
        <v>34699.019999999997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341182.47</v>
      </c>
      <c r="BJ92" s="13">
        <v>0</v>
      </c>
      <c r="BK92" s="13">
        <v>0</v>
      </c>
      <c r="BL92" s="13">
        <v>341182.47</v>
      </c>
    </row>
    <row r="93" spans="2:64" x14ac:dyDescent="0.25">
      <c r="B93" s="11" t="s">
        <v>197</v>
      </c>
      <c r="C93" s="11" t="s">
        <v>198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328410.67</v>
      </c>
      <c r="K93" s="13">
        <v>0</v>
      </c>
      <c r="L93" s="13">
        <v>328410.67</v>
      </c>
      <c r="M93" s="13">
        <v>0</v>
      </c>
      <c r="N93" s="13">
        <v>0</v>
      </c>
      <c r="O93" s="13">
        <v>0</v>
      </c>
      <c r="P93" s="13">
        <v>328410.67</v>
      </c>
      <c r="Q93" s="13">
        <v>0</v>
      </c>
      <c r="R93" s="13">
        <v>0</v>
      </c>
      <c r="S93" s="13">
        <v>313880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313880</v>
      </c>
      <c r="AA93" s="13">
        <v>0</v>
      </c>
      <c r="AB93" s="13">
        <v>14530.67</v>
      </c>
      <c r="AC93" s="13">
        <v>0</v>
      </c>
      <c r="AD93" s="13">
        <v>14530.67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328410.67</v>
      </c>
      <c r="BJ93" s="13">
        <v>0</v>
      </c>
      <c r="BK93" s="13">
        <v>0</v>
      </c>
      <c r="BL93" s="13">
        <v>328410.67</v>
      </c>
    </row>
    <row r="94" spans="2:64" x14ac:dyDescent="0.25">
      <c r="B94" s="11" t="s">
        <v>199</v>
      </c>
      <c r="C94" s="11" t="s">
        <v>200</v>
      </c>
      <c r="D94" s="13">
        <v>2993.2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114728.16</v>
      </c>
      <c r="K94" s="13">
        <v>0</v>
      </c>
      <c r="L94" s="13">
        <v>114728.16</v>
      </c>
      <c r="M94" s="13">
        <v>0</v>
      </c>
      <c r="N94" s="13">
        <v>0</v>
      </c>
      <c r="O94" s="13">
        <v>0</v>
      </c>
      <c r="P94" s="13">
        <v>117721.36</v>
      </c>
      <c r="Q94" s="13">
        <v>0</v>
      </c>
      <c r="R94" s="13">
        <v>0</v>
      </c>
      <c r="S94" s="13">
        <v>112763.82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112763.82</v>
      </c>
      <c r="AA94" s="13">
        <v>1689.92</v>
      </c>
      <c r="AB94" s="13">
        <v>739.04</v>
      </c>
      <c r="AC94" s="13">
        <v>2481.39</v>
      </c>
      <c r="AD94" s="13">
        <v>4910.3500000000004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117674.17</v>
      </c>
      <c r="BJ94" s="13">
        <v>0</v>
      </c>
      <c r="BK94" s="13">
        <v>0</v>
      </c>
      <c r="BL94" s="13">
        <v>117674.17</v>
      </c>
    </row>
    <row r="95" spans="2:64" x14ac:dyDescent="0.25">
      <c r="B95" s="11" t="s">
        <v>201</v>
      </c>
      <c r="C95" s="11" t="s">
        <v>202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598425.54</v>
      </c>
      <c r="K95" s="13">
        <v>0</v>
      </c>
      <c r="L95" s="13">
        <v>598425.54</v>
      </c>
      <c r="M95" s="13">
        <v>0</v>
      </c>
      <c r="N95" s="13">
        <v>0</v>
      </c>
      <c r="O95" s="13">
        <v>0</v>
      </c>
      <c r="P95" s="13">
        <v>598425.54</v>
      </c>
      <c r="Q95" s="13">
        <v>0</v>
      </c>
      <c r="R95" s="13">
        <v>4572.97</v>
      </c>
      <c r="S95" s="13">
        <v>302792.14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307365.11</v>
      </c>
      <c r="AA95" s="13">
        <v>0</v>
      </c>
      <c r="AB95" s="13">
        <v>33971.370000000003</v>
      </c>
      <c r="AC95" s="13">
        <v>60175.89</v>
      </c>
      <c r="AD95" s="13">
        <v>94147.26</v>
      </c>
      <c r="AE95" s="13">
        <v>7830.63</v>
      </c>
      <c r="AF95" s="13">
        <v>0</v>
      </c>
      <c r="AG95" s="13">
        <v>0</v>
      </c>
      <c r="AH95" s="13">
        <v>0</v>
      </c>
      <c r="AI95" s="13">
        <v>7830.63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409343</v>
      </c>
      <c r="BJ95" s="13">
        <v>189082.54</v>
      </c>
      <c r="BK95" s="13">
        <v>189082.54</v>
      </c>
      <c r="BL95" s="13">
        <v>598425.54</v>
      </c>
    </row>
    <row r="96" spans="2:64" x14ac:dyDescent="0.25">
      <c r="B96" s="11" t="s">
        <v>203</v>
      </c>
      <c r="C96" s="11" t="s">
        <v>204</v>
      </c>
      <c r="D96" s="13">
        <v>0.43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208935.93</v>
      </c>
      <c r="K96" s="13">
        <v>0</v>
      </c>
      <c r="L96" s="13">
        <v>208935.93</v>
      </c>
      <c r="M96" s="13">
        <v>0</v>
      </c>
      <c r="N96" s="13">
        <v>0</v>
      </c>
      <c r="O96" s="13">
        <v>0</v>
      </c>
      <c r="P96" s="13">
        <v>208936.36</v>
      </c>
      <c r="Q96" s="13">
        <v>0</v>
      </c>
      <c r="R96" s="13">
        <v>0</v>
      </c>
      <c r="S96" s="13">
        <v>126937.06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126937.06</v>
      </c>
      <c r="AA96" s="13">
        <v>0</v>
      </c>
      <c r="AB96" s="13">
        <v>8871.2900000000009</v>
      </c>
      <c r="AC96" s="13">
        <v>0</v>
      </c>
      <c r="AD96" s="13">
        <v>8871.2900000000009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135808.35</v>
      </c>
      <c r="BJ96" s="13">
        <v>73127.58</v>
      </c>
      <c r="BK96" s="13">
        <v>73127.58</v>
      </c>
      <c r="BL96" s="13">
        <v>208935.93</v>
      </c>
    </row>
    <row r="97" spans="2:64" x14ac:dyDescent="0.25">
      <c r="B97" s="11" t="s">
        <v>205</v>
      </c>
      <c r="C97" s="11" t="s">
        <v>206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182961.11</v>
      </c>
      <c r="K97" s="13">
        <v>0</v>
      </c>
      <c r="L97" s="13">
        <v>182961.11</v>
      </c>
      <c r="M97" s="13">
        <v>0</v>
      </c>
      <c r="N97" s="13">
        <v>0</v>
      </c>
      <c r="O97" s="13">
        <v>0</v>
      </c>
      <c r="P97" s="13">
        <v>182961.11</v>
      </c>
      <c r="Q97" s="13">
        <v>0</v>
      </c>
      <c r="R97" s="13">
        <v>0</v>
      </c>
      <c r="S97" s="13">
        <v>182961.11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182961.11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182961.11</v>
      </c>
      <c r="BJ97" s="13">
        <v>0</v>
      </c>
      <c r="BK97" s="13">
        <v>0</v>
      </c>
      <c r="BL97" s="13">
        <v>182961.11</v>
      </c>
    </row>
    <row r="98" spans="2:64" x14ac:dyDescent="0.25">
      <c r="B98" s="11" t="s">
        <v>207</v>
      </c>
      <c r="C98" s="11" t="s">
        <v>208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172076</v>
      </c>
      <c r="K98" s="13">
        <v>0</v>
      </c>
      <c r="L98" s="13">
        <v>172076</v>
      </c>
      <c r="M98" s="13">
        <v>0</v>
      </c>
      <c r="N98" s="13">
        <v>0</v>
      </c>
      <c r="O98" s="13">
        <v>0</v>
      </c>
      <c r="P98" s="13">
        <v>172076</v>
      </c>
      <c r="Q98" s="13">
        <v>0</v>
      </c>
      <c r="R98" s="13">
        <v>0</v>
      </c>
      <c r="S98" s="13">
        <v>165708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165708</v>
      </c>
      <c r="AA98" s="13">
        <v>0</v>
      </c>
      <c r="AB98" s="13">
        <v>6262</v>
      </c>
      <c r="AC98" s="13">
        <v>106</v>
      </c>
      <c r="AD98" s="13">
        <v>6368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172076</v>
      </c>
      <c r="BJ98" s="13">
        <v>0</v>
      </c>
      <c r="BK98" s="13">
        <v>0</v>
      </c>
      <c r="BL98" s="13">
        <v>172076</v>
      </c>
    </row>
    <row r="99" spans="2:64" x14ac:dyDescent="0.25">
      <c r="B99" s="11" t="s">
        <v>209</v>
      </c>
      <c r="C99" s="11" t="s">
        <v>210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147807.24</v>
      </c>
      <c r="K99" s="13">
        <v>0</v>
      </c>
      <c r="L99" s="13">
        <v>147807.24</v>
      </c>
      <c r="M99" s="13">
        <v>0</v>
      </c>
      <c r="N99" s="13">
        <v>0</v>
      </c>
      <c r="O99" s="13">
        <v>0</v>
      </c>
      <c r="P99" s="13">
        <v>147807.24</v>
      </c>
      <c r="Q99" s="13">
        <v>0</v>
      </c>
      <c r="R99" s="13">
        <v>0</v>
      </c>
      <c r="S99" s="13">
        <v>132005.65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132005.65</v>
      </c>
      <c r="AA99" s="13">
        <v>0</v>
      </c>
      <c r="AB99" s="13">
        <v>15801.59</v>
      </c>
      <c r="AC99" s="13">
        <v>0</v>
      </c>
      <c r="AD99" s="13">
        <v>15801.59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147807.24</v>
      </c>
      <c r="BJ99" s="13">
        <v>0</v>
      </c>
      <c r="BK99" s="13">
        <v>0</v>
      </c>
      <c r="BL99" s="13">
        <v>147807.24</v>
      </c>
    </row>
    <row r="100" spans="2:64" x14ac:dyDescent="0.25">
      <c r="B100" s="11" t="s">
        <v>211</v>
      </c>
      <c r="C100" s="11" t="s">
        <v>212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200984</v>
      </c>
      <c r="K100" s="13">
        <v>0</v>
      </c>
      <c r="L100" s="13">
        <v>200984</v>
      </c>
      <c r="M100" s="13">
        <v>0</v>
      </c>
      <c r="N100" s="13">
        <v>0</v>
      </c>
      <c r="O100" s="13">
        <v>0</v>
      </c>
      <c r="P100" s="13">
        <v>200984</v>
      </c>
      <c r="Q100" s="13">
        <v>0</v>
      </c>
      <c r="R100" s="13">
        <v>0</v>
      </c>
      <c r="S100" s="13">
        <v>200984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200984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200984</v>
      </c>
      <c r="BJ100" s="13">
        <v>0</v>
      </c>
      <c r="BK100" s="13">
        <v>0</v>
      </c>
      <c r="BL100" s="13">
        <v>200984</v>
      </c>
    </row>
    <row r="101" spans="2:64" x14ac:dyDescent="0.25">
      <c r="B101" s="11" t="s">
        <v>213</v>
      </c>
      <c r="C101" s="11" t="s">
        <v>214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180475.32</v>
      </c>
      <c r="K101" s="13">
        <v>0</v>
      </c>
      <c r="L101" s="13">
        <v>180475.32</v>
      </c>
      <c r="M101" s="13">
        <v>0</v>
      </c>
      <c r="N101" s="13">
        <v>0</v>
      </c>
      <c r="O101" s="13">
        <v>0</v>
      </c>
      <c r="P101" s="13">
        <v>180475.32</v>
      </c>
      <c r="Q101" s="13">
        <v>0</v>
      </c>
      <c r="R101" s="13">
        <v>0</v>
      </c>
      <c r="S101" s="13">
        <v>21692.75</v>
      </c>
      <c r="T101" s="13">
        <v>0</v>
      </c>
      <c r="U101" s="13">
        <v>0</v>
      </c>
      <c r="V101" s="13">
        <v>213302.69</v>
      </c>
      <c r="W101" s="13">
        <v>0</v>
      </c>
      <c r="X101" s="13">
        <v>0</v>
      </c>
      <c r="Y101" s="13">
        <v>0</v>
      </c>
      <c r="Z101" s="13">
        <v>234995.44</v>
      </c>
      <c r="AA101" s="13">
        <v>0</v>
      </c>
      <c r="AB101" s="13">
        <v>16780.13</v>
      </c>
      <c r="AC101" s="13">
        <v>9380.08</v>
      </c>
      <c r="AD101" s="13">
        <v>26160.21</v>
      </c>
      <c r="AE101" s="13">
        <v>33.25</v>
      </c>
      <c r="AF101" s="13">
        <v>0</v>
      </c>
      <c r="AG101" s="13">
        <v>0</v>
      </c>
      <c r="AH101" s="13">
        <v>0</v>
      </c>
      <c r="AI101" s="13">
        <v>33.25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261188.9</v>
      </c>
      <c r="BJ101" s="13">
        <v>-80713.58</v>
      </c>
      <c r="BK101" s="13">
        <v>-80713.58</v>
      </c>
      <c r="BL101" s="13">
        <v>180475.32</v>
      </c>
    </row>
    <row r="102" spans="2:64" x14ac:dyDescent="0.25">
      <c r="B102" s="11" t="s">
        <v>215</v>
      </c>
      <c r="C102" s="11" t="s">
        <v>216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</row>
    <row r="103" spans="2:64" x14ac:dyDescent="0.25">
      <c r="B103" s="11" t="s">
        <v>217</v>
      </c>
      <c r="C103" s="11" t="s">
        <v>218</v>
      </c>
      <c r="D103" s="13">
        <v>13092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302059.65000000002</v>
      </c>
      <c r="K103" s="13">
        <v>0</v>
      </c>
      <c r="L103" s="13">
        <v>302059.65000000002</v>
      </c>
      <c r="M103" s="13">
        <v>0</v>
      </c>
      <c r="N103" s="13">
        <v>0</v>
      </c>
      <c r="O103" s="13">
        <v>0</v>
      </c>
      <c r="P103" s="13">
        <v>315151.65000000002</v>
      </c>
      <c r="Q103" s="13">
        <v>0</v>
      </c>
      <c r="R103" s="13">
        <v>0</v>
      </c>
      <c r="S103" s="13">
        <v>265430.75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265430.75</v>
      </c>
      <c r="AA103" s="13">
        <v>0</v>
      </c>
      <c r="AB103" s="13">
        <v>18980.34</v>
      </c>
      <c r="AC103" s="13">
        <v>17648.560000000001</v>
      </c>
      <c r="AD103" s="13">
        <v>36628.9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302059.65000000002</v>
      </c>
      <c r="BJ103" s="13">
        <v>0</v>
      </c>
      <c r="BK103" s="13">
        <v>0</v>
      </c>
      <c r="BL103" s="13">
        <v>302059.65000000002</v>
      </c>
    </row>
    <row r="104" spans="2:64" x14ac:dyDescent="0.25">
      <c r="B104" s="11" t="s">
        <v>219</v>
      </c>
      <c r="C104" s="11" t="s">
        <v>220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169500.12</v>
      </c>
      <c r="K104" s="13">
        <v>0</v>
      </c>
      <c r="L104" s="13">
        <v>169500.12</v>
      </c>
      <c r="M104" s="13">
        <v>0</v>
      </c>
      <c r="N104" s="13">
        <v>0</v>
      </c>
      <c r="O104" s="13">
        <v>0</v>
      </c>
      <c r="P104" s="13">
        <v>169500.12</v>
      </c>
      <c r="Q104" s="13">
        <v>0</v>
      </c>
      <c r="R104" s="13">
        <v>0</v>
      </c>
      <c r="S104" s="13">
        <v>122299.9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122299.9</v>
      </c>
      <c r="AA104" s="13">
        <v>23808.99</v>
      </c>
      <c r="AB104" s="13">
        <v>7912.84</v>
      </c>
      <c r="AC104" s="13">
        <v>23396.799999999999</v>
      </c>
      <c r="AD104" s="13">
        <v>55118.63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177418.53</v>
      </c>
      <c r="BJ104" s="13">
        <v>-7918.41</v>
      </c>
      <c r="BK104" s="13">
        <v>-7918.41</v>
      </c>
      <c r="BL104" s="13">
        <v>169500.12</v>
      </c>
    </row>
    <row r="105" spans="2:64" x14ac:dyDescent="0.25">
      <c r="B105" s="11" t="s">
        <v>221</v>
      </c>
      <c r="C105" s="11" t="s">
        <v>222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298181.23</v>
      </c>
      <c r="K105" s="13">
        <v>0</v>
      </c>
      <c r="L105" s="13">
        <v>298181.23</v>
      </c>
      <c r="M105" s="13">
        <v>0</v>
      </c>
      <c r="N105" s="13">
        <v>0</v>
      </c>
      <c r="O105" s="13">
        <v>0</v>
      </c>
      <c r="P105" s="13">
        <v>298181.23</v>
      </c>
      <c r="Q105" s="13">
        <v>0</v>
      </c>
      <c r="R105" s="13">
        <v>0</v>
      </c>
      <c r="S105" s="13">
        <v>228144.49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228144.49</v>
      </c>
      <c r="AA105" s="13">
        <v>0</v>
      </c>
      <c r="AB105" s="13">
        <v>24891.83</v>
      </c>
      <c r="AC105" s="13">
        <v>45144.91</v>
      </c>
      <c r="AD105" s="13">
        <v>70036.740000000005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298181.23</v>
      </c>
      <c r="BJ105" s="13">
        <v>0</v>
      </c>
      <c r="BK105" s="13">
        <v>0</v>
      </c>
      <c r="BL105" s="13">
        <v>298181.23</v>
      </c>
    </row>
    <row r="106" spans="2:64" x14ac:dyDescent="0.25">
      <c r="B106" s="11" t="s">
        <v>223</v>
      </c>
      <c r="C106" s="11" t="s">
        <v>224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182089.05</v>
      </c>
      <c r="K106" s="13">
        <v>0</v>
      </c>
      <c r="L106" s="13">
        <v>182089.05</v>
      </c>
      <c r="M106" s="13">
        <v>0</v>
      </c>
      <c r="N106" s="13">
        <v>0</v>
      </c>
      <c r="O106" s="13">
        <v>0</v>
      </c>
      <c r="P106" s="13">
        <v>182089.05</v>
      </c>
      <c r="Q106" s="13">
        <v>0</v>
      </c>
      <c r="R106" s="13">
        <v>0</v>
      </c>
      <c r="S106" s="13">
        <v>181599.94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181599.94</v>
      </c>
      <c r="AA106" s="13">
        <v>0</v>
      </c>
      <c r="AB106" s="13">
        <v>13651.24</v>
      </c>
      <c r="AC106" s="13">
        <v>34415.39</v>
      </c>
      <c r="AD106" s="13">
        <v>48066.63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229666.57</v>
      </c>
      <c r="BJ106" s="13">
        <v>-47577.52</v>
      </c>
      <c r="BK106" s="13">
        <v>-47577.52</v>
      </c>
      <c r="BL106" s="13">
        <v>182089.05</v>
      </c>
    </row>
    <row r="107" spans="2:64" x14ac:dyDescent="0.25">
      <c r="B107" s="11" t="s">
        <v>225</v>
      </c>
      <c r="C107" s="11" t="s">
        <v>226</v>
      </c>
      <c r="D107" s="13">
        <v>-0.14000000000000001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142029.26999999999</v>
      </c>
      <c r="K107" s="13">
        <v>0</v>
      </c>
      <c r="L107" s="13">
        <v>142029.26999999999</v>
      </c>
      <c r="M107" s="13">
        <v>0</v>
      </c>
      <c r="N107" s="13">
        <v>0</v>
      </c>
      <c r="O107" s="13">
        <v>0</v>
      </c>
      <c r="P107" s="13">
        <v>142029.13</v>
      </c>
      <c r="Q107" s="13">
        <v>0</v>
      </c>
      <c r="R107" s="13">
        <v>0</v>
      </c>
      <c r="S107" s="13">
        <v>142029.13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142029.13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142029.13</v>
      </c>
      <c r="BJ107" s="13">
        <v>0</v>
      </c>
      <c r="BK107" s="13">
        <v>0</v>
      </c>
      <c r="BL107" s="13">
        <v>142029.13</v>
      </c>
    </row>
    <row r="108" spans="2:64" x14ac:dyDescent="0.25">
      <c r="B108" s="11" t="s">
        <v>227</v>
      </c>
      <c r="C108" s="11" t="s">
        <v>228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219326.83</v>
      </c>
      <c r="K108" s="13">
        <v>0</v>
      </c>
      <c r="L108" s="13">
        <v>219326.83</v>
      </c>
      <c r="M108" s="13">
        <v>0</v>
      </c>
      <c r="N108" s="13">
        <v>0</v>
      </c>
      <c r="O108" s="13">
        <v>0</v>
      </c>
      <c r="P108" s="13">
        <v>219326.83</v>
      </c>
      <c r="Q108" s="13">
        <v>0</v>
      </c>
      <c r="R108" s="13">
        <v>0</v>
      </c>
      <c r="S108" s="13">
        <v>198485.82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198485.82</v>
      </c>
      <c r="AA108" s="13">
        <v>0</v>
      </c>
      <c r="AB108" s="13">
        <v>20841.009999999998</v>
      </c>
      <c r="AC108" s="13">
        <v>0</v>
      </c>
      <c r="AD108" s="13">
        <v>20841.009999999998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219326.83</v>
      </c>
      <c r="BJ108" s="13">
        <v>0</v>
      </c>
      <c r="BK108" s="13">
        <v>0</v>
      </c>
      <c r="BL108" s="13">
        <v>219326.83</v>
      </c>
    </row>
    <row r="109" spans="2:64" x14ac:dyDescent="0.25">
      <c r="B109" s="11" t="s">
        <v>229</v>
      </c>
      <c r="C109" s="11" t="s">
        <v>230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196173</v>
      </c>
      <c r="K109" s="13">
        <v>0</v>
      </c>
      <c r="L109" s="13">
        <v>196173</v>
      </c>
      <c r="M109" s="13">
        <v>0</v>
      </c>
      <c r="N109" s="13">
        <v>0</v>
      </c>
      <c r="O109" s="13">
        <v>0</v>
      </c>
      <c r="P109" s="13">
        <v>196173</v>
      </c>
      <c r="Q109" s="13">
        <v>0</v>
      </c>
      <c r="R109" s="13">
        <v>0</v>
      </c>
      <c r="S109" s="13">
        <v>196173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196173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196173</v>
      </c>
      <c r="BJ109" s="13">
        <v>0</v>
      </c>
      <c r="BK109" s="13">
        <v>0</v>
      </c>
      <c r="BL109" s="13">
        <v>196173</v>
      </c>
    </row>
    <row r="110" spans="2:64" x14ac:dyDescent="0.25">
      <c r="B110" s="11" t="s">
        <v>231</v>
      </c>
      <c r="C110" s="11" t="s">
        <v>232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178839.48</v>
      </c>
      <c r="K110" s="13">
        <v>0</v>
      </c>
      <c r="L110" s="13">
        <v>178839.48</v>
      </c>
      <c r="M110" s="13">
        <v>0</v>
      </c>
      <c r="N110" s="13">
        <v>0</v>
      </c>
      <c r="O110" s="13">
        <v>0</v>
      </c>
      <c r="P110" s="13">
        <v>178839.48</v>
      </c>
      <c r="Q110" s="13">
        <v>0</v>
      </c>
      <c r="R110" s="13">
        <v>0</v>
      </c>
      <c r="S110" s="13">
        <v>178839.48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178839.48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178839.48</v>
      </c>
      <c r="BJ110" s="13">
        <v>0</v>
      </c>
      <c r="BK110" s="13">
        <v>0</v>
      </c>
      <c r="BL110" s="13">
        <v>178839.48</v>
      </c>
    </row>
    <row r="111" spans="2:64" x14ac:dyDescent="0.25">
      <c r="B111" s="11" t="s">
        <v>233</v>
      </c>
      <c r="C111" s="11" t="s">
        <v>394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1460321.94</v>
      </c>
      <c r="K111" s="13">
        <v>0</v>
      </c>
      <c r="L111" s="13">
        <v>1460321.94</v>
      </c>
      <c r="M111" s="13">
        <v>0</v>
      </c>
      <c r="N111" s="13">
        <v>0</v>
      </c>
      <c r="O111" s="13">
        <v>0</v>
      </c>
      <c r="P111" s="13">
        <v>1460321.94</v>
      </c>
      <c r="Q111" s="13">
        <v>0</v>
      </c>
      <c r="R111" s="13">
        <v>0</v>
      </c>
      <c r="S111" s="13">
        <v>1236129.55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1236129.55</v>
      </c>
      <c r="AA111" s="13">
        <v>0</v>
      </c>
      <c r="AB111" s="13">
        <v>89749.77</v>
      </c>
      <c r="AC111" s="13">
        <v>209526.03</v>
      </c>
      <c r="AD111" s="13">
        <v>299275.8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1535405.35</v>
      </c>
      <c r="BJ111" s="13">
        <v>-75083.41</v>
      </c>
      <c r="BK111" s="13">
        <v>-75083.41</v>
      </c>
      <c r="BL111" s="13">
        <v>1460321.94</v>
      </c>
    </row>
    <row r="112" spans="2:64" x14ac:dyDescent="0.25">
      <c r="B112" s="11" t="s">
        <v>234</v>
      </c>
      <c r="C112" s="11" t="s">
        <v>235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217511</v>
      </c>
      <c r="K112" s="13">
        <v>0</v>
      </c>
      <c r="L112" s="13">
        <v>217511</v>
      </c>
      <c r="M112" s="13">
        <v>0</v>
      </c>
      <c r="N112" s="13">
        <v>0</v>
      </c>
      <c r="O112" s="13">
        <v>0</v>
      </c>
      <c r="P112" s="13">
        <v>217511</v>
      </c>
      <c r="Q112" s="13">
        <v>0</v>
      </c>
      <c r="R112" s="13">
        <v>0</v>
      </c>
      <c r="S112" s="13">
        <v>96121</v>
      </c>
      <c r="T112" s="13">
        <v>0</v>
      </c>
      <c r="U112" s="13">
        <v>0</v>
      </c>
      <c r="V112" s="13">
        <v>64973</v>
      </c>
      <c r="W112" s="13">
        <v>0</v>
      </c>
      <c r="X112" s="13">
        <v>0</v>
      </c>
      <c r="Y112" s="13">
        <v>0</v>
      </c>
      <c r="Z112" s="13">
        <v>161094</v>
      </c>
      <c r="AA112" s="13">
        <v>0</v>
      </c>
      <c r="AB112" s="13">
        <v>13293</v>
      </c>
      <c r="AC112" s="13">
        <v>43124</v>
      </c>
      <c r="AD112" s="13">
        <v>56417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217511</v>
      </c>
      <c r="BJ112" s="13">
        <v>0</v>
      </c>
      <c r="BK112" s="13">
        <v>0</v>
      </c>
      <c r="BL112" s="13">
        <v>217511</v>
      </c>
    </row>
    <row r="113" spans="2:64" x14ac:dyDescent="0.25">
      <c r="B113" s="11" t="s">
        <v>236</v>
      </c>
      <c r="C113" s="11" t="s">
        <v>237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279914</v>
      </c>
      <c r="K113" s="13">
        <v>0</v>
      </c>
      <c r="L113" s="13">
        <v>279914</v>
      </c>
      <c r="M113" s="13">
        <v>0</v>
      </c>
      <c r="N113" s="13">
        <v>0</v>
      </c>
      <c r="O113" s="13">
        <v>0</v>
      </c>
      <c r="P113" s="13">
        <v>279914</v>
      </c>
      <c r="Q113" s="13">
        <v>0</v>
      </c>
      <c r="R113" s="13">
        <v>0</v>
      </c>
      <c r="S113" s="13">
        <v>263051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263051</v>
      </c>
      <c r="AA113" s="13">
        <v>0</v>
      </c>
      <c r="AB113" s="13">
        <v>12276</v>
      </c>
      <c r="AC113" s="13">
        <v>4587</v>
      </c>
      <c r="AD113" s="13">
        <v>16863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279914</v>
      </c>
      <c r="BJ113" s="13">
        <v>0</v>
      </c>
      <c r="BK113" s="13">
        <v>0</v>
      </c>
      <c r="BL113" s="13">
        <v>279914</v>
      </c>
    </row>
    <row r="114" spans="2:64" x14ac:dyDescent="0.25">
      <c r="B114" s="11" t="s">
        <v>238</v>
      </c>
      <c r="C114" s="11" t="s">
        <v>239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</row>
    <row r="115" spans="2:64" x14ac:dyDescent="0.25">
      <c r="B115" s="11" t="s">
        <v>240</v>
      </c>
      <c r="C115" s="11" t="s">
        <v>241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208113.94</v>
      </c>
      <c r="K115" s="13">
        <v>0</v>
      </c>
      <c r="L115" s="13">
        <v>208113.94</v>
      </c>
      <c r="M115" s="13">
        <v>0</v>
      </c>
      <c r="N115" s="13">
        <v>0</v>
      </c>
      <c r="O115" s="13">
        <v>0</v>
      </c>
      <c r="P115" s="13">
        <v>208113.94</v>
      </c>
      <c r="Q115" s="13">
        <v>0</v>
      </c>
      <c r="R115" s="13">
        <v>0</v>
      </c>
      <c r="S115" s="13">
        <v>162024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162024</v>
      </c>
      <c r="AA115" s="13">
        <v>0</v>
      </c>
      <c r="AB115" s="13">
        <v>11360.01</v>
      </c>
      <c r="AC115" s="13">
        <v>42377.599999999999</v>
      </c>
      <c r="AD115" s="13">
        <v>53737.61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215761.61</v>
      </c>
      <c r="BJ115" s="13">
        <v>-7647.67</v>
      </c>
      <c r="BK115" s="13">
        <v>-7647.67</v>
      </c>
      <c r="BL115" s="13">
        <v>208113.94</v>
      </c>
    </row>
    <row r="116" spans="2:64" x14ac:dyDescent="0.25">
      <c r="B116" s="11" t="s">
        <v>242</v>
      </c>
      <c r="C116" s="11" t="s">
        <v>243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418305.29</v>
      </c>
      <c r="K116" s="13">
        <v>0</v>
      </c>
      <c r="L116" s="13">
        <v>418305.29</v>
      </c>
      <c r="M116" s="13">
        <v>0</v>
      </c>
      <c r="N116" s="13">
        <v>0</v>
      </c>
      <c r="O116" s="13">
        <v>0</v>
      </c>
      <c r="P116" s="13">
        <v>418305.29</v>
      </c>
      <c r="Q116" s="13">
        <v>0</v>
      </c>
      <c r="R116" s="13">
        <v>0</v>
      </c>
      <c r="S116" s="13">
        <v>341184.78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341184.78</v>
      </c>
      <c r="AA116" s="13">
        <v>0</v>
      </c>
      <c r="AB116" s="13">
        <v>21497.95</v>
      </c>
      <c r="AC116" s="13">
        <v>53144.43</v>
      </c>
      <c r="AD116" s="13">
        <v>74642.38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415827.16</v>
      </c>
      <c r="BJ116" s="13">
        <v>2478.13</v>
      </c>
      <c r="BK116" s="13">
        <v>2478.13</v>
      </c>
      <c r="BL116" s="13">
        <v>418305.29</v>
      </c>
    </row>
    <row r="117" spans="2:64" x14ac:dyDescent="0.25">
      <c r="B117" s="11" t="s">
        <v>244</v>
      </c>
      <c r="C117" s="11" t="s">
        <v>245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</row>
    <row r="118" spans="2:64" x14ac:dyDescent="0.25">
      <c r="B118" s="11" t="s">
        <v>246</v>
      </c>
      <c r="C118" s="11" t="s">
        <v>247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120515.87</v>
      </c>
      <c r="K118" s="13">
        <v>0</v>
      </c>
      <c r="L118" s="13">
        <v>120515.87</v>
      </c>
      <c r="M118" s="13">
        <v>0</v>
      </c>
      <c r="N118" s="13">
        <v>0</v>
      </c>
      <c r="O118" s="13">
        <v>0</v>
      </c>
      <c r="P118" s="13">
        <v>120515.87</v>
      </c>
      <c r="Q118" s="13">
        <v>0</v>
      </c>
      <c r="R118" s="13">
        <v>0</v>
      </c>
      <c r="S118" s="13">
        <v>97904.66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97904.66</v>
      </c>
      <c r="AA118" s="13">
        <v>0</v>
      </c>
      <c r="AB118" s="13">
        <v>7411.24</v>
      </c>
      <c r="AC118" s="13">
        <v>16709.61</v>
      </c>
      <c r="AD118" s="13">
        <v>24120.85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122025.51</v>
      </c>
      <c r="BJ118" s="13">
        <v>-1509.64</v>
      </c>
      <c r="BK118" s="13">
        <v>-1509.64</v>
      </c>
      <c r="BL118" s="13">
        <v>120515.87</v>
      </c>
    </row>
    <row r="119" spans="2:64" x14ac:dyDescent="0.25">
      <c r="B119" s="11" t="s">
        <v>248</v>
      </c>
      <c r="C119" s="11" t="s">
        <v>249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11093.23</v>
      </c>
      <c r="K119" s="13">
        <v>0</v>
      </c>
      <c r="L119" s="13">
        <v>11093.23</v>
      </c>
      <c r="M119" s="13">
        <v>0</v>
      </c>
      <c r="N119" s="13">
        <v>0</v>
      </c>
      <c r="O119" s="13">
        <v>0</v>
      </c>
      <c r="P119" s="13">
        <v>11093.23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4152.17</v>
      </c>
      <c r="W119" s="13">
        <v>0</v>
      </c>
      <c r="X119" s="13">
        <v>0</v>
      </c>
      <c r="Y119" s="13">
        <v>0</v>
      </c>
      <c r="Z119" s="13">
        <v>4152.17</v>
      </c>
      <c r="AA119" s="13">
        <v>1374.91</v>
      </c>
      <c r="AB119" s="13">
        <v>439.7</v>
      </c>
      <c r="AC119" s="13">
        <v>5126.45</v>
      </c>
      <c r="AD119" s="13">
        <v>6941.06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11093.23</v>
      </c>
      <c r="BJ119" s="13">
        <v>0</v>
      </c>
      <c r="BK119" s="13">
        <v>0</v>
      </c>
      <c r="BL119" s="13">
        <v>11093.23</v>
      </c>
    </row>
    <row r="120" spans="2:64" x14ac:dyDescent="0.25">
      <c r="B120" s="11" t="s">
        <v>250</v>
      </c>
      <c r="C120" s="11" t="s">
        <v>251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123098.56</v>
      </c>
      <c r="K120" s="13">
        <v>0</v>
      </c>
      <c r="L120" s="13">
        <v>123098.56</v>
      </c>
      <c r="M120" s="13">
        <v>0</v>
      </c>
      <c r="N120" s="13">
        <v>0</v>
      </c>
      <c r="O120" s="13">
        <v>0</v>
      </c>
      <c r="P120" s="13">
        <v>123098.56</v>
      </c>
      <c r="Q120" s="13">
        <v>0</v>
      </c>
      <c r="R120" s="13">
        <v>0</v>
      </c>
      <c r="S120" s="13">
        <v>104533.31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104533.31</v>
      </c>
      <c r="AA120" s="13">
        <v>0</v>
      </c>
      <c r="AB120" s="13">
        <v>7858.2</v>
      </c>
      <c r="AC120" s="13">
        <v>10707.05</v>
      </c>
      <c r="AD120" s="13">
        <v>18565.25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123098.56</v>
      </c>
      <c r="BJ120" s="13">
        <v>0</v>
      </c>
      <c r="BK120" s="13">
        <v>0</v>
      </c>
      <c r="BL120" s="13">
        <v>123098.56</v>
      </c>
    </row>
    <row r="121" spans="2:64" x14ac:dyDescent="0.25">
      <c r="B121" s="11" t="s">
        <v>252</v>
      </c>
      <c r="C121" s="11" t="s">
        <v>253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255184.67</v>
      </c>
      <c r="K121" s="13">
        <v>0</v>
      </c>
      <c r="L121" s="13">
        <v>255184.67</v>
      </c>
      <c r="M121" s="13">
        <v>0</v>
      </c>
      <c r="N121" s="13">
        <v>0</v>
      </c>
      <c r="O121" s="13">
        <v>0</v>
      </c>
      <c r="P121" s="13">
        <v>255184.67</v>
      </c>
      <c r="Q121" s="13">
        <v>0</v>
      </c>
      <c r="R121" s="13">
        <v>0</v>
      </c>
      <c r="S121" s="13">
        <v>230936.35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230936.35</v>
      </c>
      <c r="AA121" s="13">
        <v>0</v>
      </c>
      <c r="AB121" s="13">
        <v>24248.32</v>
      </c>
      <c r="AC121" s="13">
        <v>0</v>
      </c>
      <c r="AD121" s="13">
        <v>24248.32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255184.67</v>
      </c>
      <c r="BJ121" s="13">
        <v>0</v>
      </c>
      <c r="BK121" s="13">
        <v>0</v>
      </c>
      <c r="BL121" s="13">
        <v>255184.67</v>
      </c>
    </row>
    <row r="122" spans="2:64" x14ac:dyDescent="0.25">
      <c r="B122" s="11" t="s">
        <v>254</v>
      </c>
      <c r="C122" s="11" t="s">
        <v>255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142501.72</v>
      </c>
      <c r="K122" s="13">
        <v>0</v>
      </c>
      <c r="L122" s="13">
        <v>142501.72</v>
      </c>
      <c r="M122" s="13">
        <v>0</v>
      </c>
      <c r="N122" s="13">
        <v>0</v>
      </c>
      <c r="O122" s="13">
        <v>0</v>
      </c>
      <c r="P122" s="13">
        <v>142501.72</v>
      </c>
      <c r="Q122" s="13">
        <v>0</v>
      </c>
      <c r="R122" s="13">
        <v>0</v>
      </c>
      <c r="S122" s="13">
        <v>82260.45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82260.45</v>
      </c>
      <c r="AA122" s="13">
        <v>0</v>
      </c>
      <c r="AB122" s="13">
        <v>6275.58</v>
      </c>
      <c r="AC122" s="13">
        <v>4090.09</v>
      </c>
      <c r="AD122" s="13">
        <v>10365.67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92626.12</v>
      </c>
      <c r="BJ122" s="13">
        <v>49875.6</v>
      </c>
      <c r="BK122" s="13">
        <v>49875.6</v>
      </c>
      <c r="BL122" s="13">
        <v>142501.72</v>
      </c>
    </row>
    <row r="123" spans="2:64" x14ac:dyDescent="0.25">
      <c r="B123" s="11" t="s">
        <v>256</v>
      </c>
      <c r="C123" s="11" t="s">
        <v>257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98849.65</v>
      </c>
      <c r="K123" s="13">
        <v>0</v>
      </c>
      <c r="L123" s="13">
        <v>98849.65</v>
      </c>
      <c r="M123" s="13">
        <v>0</v>
      </c>
      <c r="N123" s="13">
        <v>0</v>
      </c>
      <c r="O123" s="13">
        <v>0</v>
      </c>
      <c r="P123" s="13">
        <v>98849.65</v>
      </c>
      <c r="Q123" s="13">
        <v>0</v>
      </c>
      <c r="R123" s="13">
        <v>0</v>
      </c>
      <c r="S123" s="13">
        <v>96420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96420</v>
      </c>
      <c r="AA123" s="13">
        <v>0</v>
      </c>
      <c r="AB123" s="13">
        <v>2429.65</v>
      </c>
      <c r="AC123" s="13">
        <v>0</v>
      </c>
      <c r="AD123" s="13">
        <v>2429.65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98849.65</v>
      </c>
      <c r="BJ123" s="13">
        <v>0</v>
      </c>
      <c r="BK123" s="13">
        <v>0</v>
      </c>
      <c r="BL123" s="13">
        <v>98849.65</v>
      </c>
    </row>
    <row r="124" spans="2:64" x14ac:dyDescent="0.25">
      <c r="B124" s="11" t="s">
        <v>258</v>
      </c>
      <c r="C124" s="11" t="s">
        <v>259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585632.74</v>
      </c>
      <c r="K124" s="13">
        <v>0</v>
      </c>
      <c r="L124" s="13">
        <v>585632.74</v>
      </c>
      <c r="M124" s="13">
        <v>0</v>
      </c>
      <c r="N124" s="13">
        <v>0</v>
      </c>
      <c r="O124" s="13">
        <v>0</v>
      </c>
      <c r="P124" s="13">
        <v>585632.74</v>
      </c>
      <c r="Q124" s="13">
        <v>0</v>
      </c>
      <c r="R124" s="13">
        <v>0</v>
      </c>
      <c r="S124" s="13">
        <v>496569.49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496569.49</v>
      </c>
      <c r="AA124" s="13">
        <v>0</v>
      </c>
      <c r="AB124" s="13">
        <v>16060.44</v>
      </c>
      <c r="AC124" s="13">
        <v>87252.97</v>
      </c>
      <c r="AD124" s="13">
        <v>103313.41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599882.9</v>
      </c>
      <c r="BJ124" s="13">
        <v>-14250.16</v>
      </c>
      <c r="BK124" s="13">
        <v>-14250.16</v>
      </c>
      <c r="BL124" s="13">
        <v>585632.74</v>
      </c>
    </row>
    <row r="125" spans="2:64" x14ac:dyDescent="0.25">
      <c r="B125" s="11" t="s">
        <v>260</v>
      </c>
      <c r="C125" s="11" t="s">
        <v>261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</row>
    <row r="126" spans="2:64" x14ac:dyDescent="0.25">
      <c r="B126" s="11" t="s">
        <v>262</v>
      </c>
      <c r="C126" s="11" t="s">
        <v>263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82875.88</v>
      </c>
      <c r="K126" s="13">
        <v>0</v>
      </c>
      <c r="L126" s="13">
        <v>82875.88</v>
      </c>
      <c r="M126" s="13">
        <v>0</v>
      </c>
      <c r="N126" s="13">
        <v>0</v>
      </c>
      <c r="O126" s="13">
        <v>0</v>
      </c>
      <c r="P126" s="13">
        <v>82875.88</v>
      </c>
      <c r="Q126" s="13">
        <v>0</v>
      </c>
      <c r="R126" s="13">
        <v>0</v>
      </c>
      <c r="S126" s="13">
        <v>55200.480000000003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55200.480000000003</v>
      </c>
      <c r="AA126" s="13">
        <v>0</v>
      </c>
      <c r="AB126" s="13">
        <v>7152.99</v>
      </c>
      <c r="AC126" s="13">
        <v>13684.25</v>
      </c>
      <c r="AD126" s="13">
        <v>20837.240000000002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76037.72</v>
      </c>
      <c r="BJ126" s="13">
        <v>0</v>
      </c>
      <c r="BK126" s="13">
        <v>0</v>
      </c>
      <c r="BL126" s="13">
        <v>76037.72</v>
      </c>
    </row>
    <row r="127" spans="2:64" x14ac:dyDescent="0.25">
      <c r="B127" s="11" t="s">
        <v>264</v>
      </c>
      <c r="C127" s="11" t="s">
        <v>265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15358</v>
      </c>
      <c r="K127" s="13">
        <v>0</v>
      </c>
      <c r="L127" s="13">
        <v>15358</v>
      </c>
      <c r="M127" s="13">
        <v>0</v>
      </c>
      <c r="N127" s="13">
        <v>0</v>
      </c>
      <c r="O127" s="13">
        <v>0</v>
      </c>
      <c r="P127" s="13">
        <v>15358</v>
      </c>
      <c r="Q127" s="13">
        <v>0</v>
      </c>
      <c r="R127" s="13">
        <v>0</v>
      </c>
      <c r="S127" s="13">
        <v>12751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12751</v>
      </c>
      <c r="AA127" s="13">
        <v>0</v>
      </c>
      <c r="AB127" s="13">
        <v>975</v>
      </c>
      <c r="AC127" s="13">
        <v>1632</v>
      </c>
      <c r="AD127" s="13">
        <v>2607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15358</v>
      </c>
      <c r="BJ127" s="13">
        <v>0</v>
      </c>
      <c r="BK127" s="13">
        <v>0</v>
      </c>
      <c r="BL127" s="13">
        <v>15358</v>
      </c>
    </row>
    <row r="128" spans="2:64" x14ac:dyDescent="0.25">
      <c r="B128" s="11" t="s">
        <v>266</v>
      </c>
      <c r="C128" s="11" t="s">
        <v>267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103947.72</v>
      </c>
      <c r="K128" s="13">
        <v>0</v>
      </c>
      <c r="L128" s="13">
        <v>103947.72</v>
      </c>
      <c r="M128" s="13">
        <v>0</v>
      </c>
      <c r="N128" s="13">
        <v>0</v>
      </c>
      <c r="O128" s="13">
        <v>0</v>
      </c>
      <c r="P128" s="13">
        <v>103947.72</v>
      </c>
      <c r="Q128" s="13">
        <v>0</v>
      </c>
      <c r="R128" s="13">
        <v>0</v>
      </c>
      <c r="S128" s="13">
        <v>87000.03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87000.03</v>
      </c>
      <c r="AA128" s="13">
        <v>0</v>
      </c>
      <c r="AB128" s="13">
        <v>6403.26</v>
      </c>
      <c r="AC128" s="13">
        <v>29065.9</v>
      </c>
      <c r="AD128" s="13">
        <v>35469.160000000003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122469.19</v>
      </c>
      <c r="BJ128" s="13">
        <v>-18521.47</v>
      </c>
      <c r="BK128" s="13">
        <v>-18521.47</v>
      </c>
      <c r="BL128" s="13">
        <v>103947.72</v>
      </c>
    </row>
    <row r="129" spans="2:64" x14ac:dyDescent="0.25">
      <c r="B129" s="11" t="s">
        <v>268</v>
      </c>
      <c r="C129" s="11" t="s">
        <v>269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392341.85</v>
      </c>
      <c r="K129" s="13">
        <v>0</v>
      </c>
      <c r="L129" s="13">
        <v>392341.85</v>
      </c>
      <c r="M129" s="13">
        <v>0</v>
      </c>
      <c r="N129" s="13">
        <v>0</v>
      </c>
      <c r="O129" s="13">
        <v>0</v>
      </c>
      <c r="P129" s="13">
        <v>392341.85</v>
      </c>
      <c r="Q129" s="13">
        <v>0</v>
      </c>
      <c r="R129" s="13">
        <v>0</v>
      </c>
      <c r="S129" s="13">
        <v>291674.68</v>
      </c>
      <c r="T129" s="13">
        <v>0</v>
      </c>
      <c r="U129" s="13">
        <v>0</v>
      </c>
      <c r="V129" s="13">
        <v>12.75</v>
      </c>
      <c r="W129" s="13">
        <v>0</v>
      </c>
      <c r="X129" s="13">
        <v>0</v>
      </c>
      <c r="Y129" s="13">
        <v>0</v>
      </c>
      <c r="Z129" s="13">
        <v>291687.43</v>
      </c>
      <c r="AA129" s="13">
        <v>0</v>
      </c>
      <c r="AB129" s="13">
        <v>21520.93</v>
      </c>
      <c r="AC129" s="13">
        <v>81202.94</v>
      </c>
      <c r="AD129" s="13">
        <v>102723.87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394411.3</v>
      </c>
      <c r="BJ129" s="13">
        <v>-2069.4499999999998</v>
      </c>
      <c r="BK129" s="13">
        <v>-2069.4499999999998</v>
      </c>
      <c r="BL129" s="13">
        <v>392341.85</v>
      </c>
    </row>
    <row r="130" spans="2:64" x14ac:dyDescent="0.25">
      <c r="B130" s="11" t="s">
        <v>270</v>
      </c>
      <c r="C130" s="11" t="s">
        <v>271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205476.63</v>
      </c>
      <c r="K130" s="13">
        <v>0</v>
      </c>
      <c r="L130" s="13">
        <v>205476.63</v>
      </c>
      <c r="M130" s="13">
        <v>0</v>
      </c>
      <c r="N130" s="13">
        <v>0</v>
      </c>
      <c r="O130" s="13">
        <v>0</v>
      </c>
      <c r="P130" s="13">
        <v>205476.63</v>
      </c>
      <c r="Q130" s="13">
        <v>0</v>
      </c>
      <c r="R130" s="13">
        <v>0</v>
      </c>
      <c r="S130" s="13">
        <v>108722.4</v>
      </c>
      <c r="T130" s="13">
        <v>0</v>
      </c>
      <c r="U130" s="13">
        <v>0</v>
      </c>
      <c r="V130" s="13">
        <v>62200.76</v>
      </c>
      <c r="W130" s="13">
        <v>0</v>
      </c>
      <c r="X130" s="13">
        <v>0</v>
      </c>
      <c r="Y130" s="13">
        <v>0</v>
      </c>
      <c r="Z130" s="13">
        <v>170923.16</v>
      </c>
      <c r="AA130" s="13">
        <v>0</v>
      </c>
      <c r="AB130" s="13">
        <v>12657.93</v>
      </c>
      <c r="AC130" s="13">
        <v>0</v>
      </c>
      <c r="AD130" s="13">
        <v>12657.93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183581.09</v>
      </c>
      <c r="BJ130" s="13">
        <v>21895.54</v>
      </c>
      <c r="BK130" s="13">
        <v>21895.54</v>
      </c>
      <c r="BL130" s="13">
        <v>205476.63</v>
      </c>
    </row>
    <row r="131" spans="2:64" x14ac:dyDescent="0.25">
      <c r="B131" s="11" t="s">
        <v>272</v>
      </c>
      <c r="C131" s="11" t="s">
        <v>273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78206.64</v>
      </c>
      <c r="J131" s="13">
        <v>104858.15</v>
      </c>
      <c r="K131" s="13">
        <v>0</v>
      </c>
      <c r="L131" s="13">
        <v>183064.79</v>
      </c>
      <c r="M131" s="13">
        <v>0</v>
      </c>
      <c r="N131" s="13">
        <v>0</v>
      </c>
      <c r="O131" s="13">
        <v>0</v>
      </c>
      <c r="P131" s="13">
        <v>183064.79</v>
      </c>
      <c r="Q131" s="13">
        <v>0</v>
      </c>
      <c r="R131" s="13">
        <v>0</v>
      </c>
      <c r="S131" s="13">
        <v>128628.56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128628.56</v>
      </c>
      <c r="AA131" s="13">
        <v>28067.43</v>
      </c>
      <c r="AB131" s="13">
        <v>9552.6299999999992</v>
      </c>
      <c r="AC131" s="13">
        <v>16816.169999999998</v>
      </c>
      <c r="AD131" s="13">
        <v>54436.23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183064.79</v>
      </c>
      <c r="BJ131" s="13">
        <v>0</v>
      </c>
      <c r="BK131" s="13">
        <v>0</v>
      </c>
      <c r="BL131" s="13">
        <v>183064.79</v>
      </c>
    </row>
    <row r="132" spans="2:64" x14ac:dyDescent="0.25">
      <c r="B132" s="11" t="s">
        <v>274</v>
      </c>
      <c r="C132" s="11" t="s">
        <v>275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43909.91</v>
      </c>
      <c r="K132" s="13">
        <v>0</v>
      </c>
      <c r="L132" s="13">
        <v>43909.91</v>
      </c>
      <c r="M132" s="13">
        <v>0</v>
      </c>
      <c r="N132" s="13">
        <v>0</v>
      </c>
      <c r="O132" s="13">
        <v>0</v>
      </c>
      <c r="P132" s="13">
        <v>43909.91</v>
      </c>
      <c r="Q132" s="13">
        <v>0</v>
      </c>
      <c r="R132" s="13">
        <v>0</v>
      </c>
      <c r="S132" s="13">
        <v>42000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42000</v>
      </c>
      <c r="AA132" s="13">
        <v>0</v>
      </c>
      <c r="AB132" s="13">
        <v>1909.91</v>
      </c>
      <c r="AC132" s="13">
        <v>0</v>
      </c>
      <c r="AD132" s="13">
        <v>1909.91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43909.91</v>
      </c>
      <c r="BJ132" s="13">
        <v>0</v>
      </c>
      <c r="BK132" s="13">
        <v>0</v>
      </c>
      <c r="BL132" s="13">
        <v>43909.91</v>
      </c>
    </row>
    <row r="133" spans="2:64" x14ac:dyDescent="0.25">
      <c r="B133" s="11" t="s">
        <v>276</v>
      </c>
      <c r="C133" s="11" t="s">
        <v>277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434353.2</v>
      </c>
      <c r="K133" s="13">
        <v>0</v>
      </c>
      <c r="L133" s="13">
        <v>434353.2</v>
      </c>
      <c r="M133" s="13">
        <v>0</v>
      </c>
      <c r="N133" s="13">
        <v>0</v>
      </c>
      <c r="O133" s="13">
        <v>0</v>
      </c>
      <c r="P133" s="13">
        <v>434353.2</v>
      </c>
      <c r="Q133" s="13">
        <v>0</v>
      </c>
      <c r="R133" s="13">
        <v>0</v>
      </c>
      <c r="S133" s="13">
        <v>388746.11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388746.11</v>
      </c>
      <c r="AA133" s="13">
        <v>0</v>
      </c>
      <c r="AB133" s="13">
        <v>45607.09</v>
      </c>
      <c r="AC133" s="13">
        <v>0</v>
      </c>
      <c r="AD133" s="13">
        <v>45607.09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434353.2</v>
      </c>
      <c r="BJ133" s="13">
        <v>0</v>
      </c>
      <c r="BK133" s="13">
        <v>0</v>
      </c>
      <c r="BL133" s="13">
        <v>434353.2</v>
      </c>
    </row>
    <row r="134" spans="2:64" x14ac:dyDescent="0.25">
      <c r="B134" s="11" t="s">
        <v>278</v>
      </c>
      <c r="C134" s="11" t="s">
        <v>279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150778.81</v>
      </c>
      <c r="K134" s="13">
        <v>0</v>
      </c>
      <c r="L134" s="13">
        <v>150778.81</v>
      </c>
      <c r="M134" s="13">
        <v>0</v>
      </c>
      <c r="N134" s="13">
        <v>0</v>
      </c>
      <c r="O134" s="13">
        <v>0</v>
      </c>
      <c r="P134" s="13">
        <v>150778.81</v>
      </c>
      <c r="Q134" s="13">
        <v>0</v>
      </c>
      <c r="R134" s="13">
        <v>0</v>
      </c>
      <c r="S134" s="13">
        <v>108800.01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108800.01</v>
      </c>
      <c r="AA134" s="13">
        <v>0</v>
      </c>
      <c r="AB134" s="13">
        <v>7690.89</v>
      </c>
      <c r="AC134" s="13">
        <v>34683.89</v>
      </c>
      <c r="AD134" s="13">
        <v>42374.78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151174.79</v>
      </c>
      <c r="BJ134" s="13">
        <v>-395.98</v>
      </c>
      <c r="BK134" s="13">
        <v>-395.98</v>
      </c>
      <c r="BL134" s="13">
        <v>150778.81</v>
      </c>
    </row>
    <row r="135" spans="2:64" x14ac:dyDescent="0.25">
      <c r="B135" s="11" t="s">
        <v>280</v>
      </c>
      <c r="C135" s="11" t="s">
        <v>281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160399.1</v>
      </c>
      <c r="K135" s="13">
        <v>0</v>
      </c>
      <c r="L135" s="13">
        <v>160399.1</v>
      </c>
      <c r="M135" s="13">
        <v>0</v>
      </c>
      <c r="N135" s="13">
        <v>0</v>
      </c>
      <c r="O135" s="13">
        <v>0</v>
      </c>
      <c r="P135" s="13">
        <v>160399.1</v>
      </c>
      <c r="Q135" s="13">
        <v>0</v>
      </c>
      <c r="R135" s="13">
        <v>0</v>
      </c>
      <c r="S135" s="13">
        <v>95369.35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95369.35</v>
      </c>
      <c r="AA135" s="13">
        <v>0</v>
      </c>
      <c r="AB135" s="13">
        <v>6607.2</v>
      </c>
      <c r="AC135" s="13">
        <v>2282.86</v>
      </c>
      <c r="AD135" s="13">
        <v>8890.06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104259.41</v>
      </c>
      <c r="BJ135" s="13">
        <v>56139.69</v>
      </c>
      <c r="BK135" s="13">
        <v>56139.69</v>
      </c>
      <c r="BL135" s="13">
        <v>160399.1</v>
      </c>
    </row>
    <row r="136" spans="2:64" x14ac:dyDescent="0.25">
      <c r="B136" s="11" t="s">
        <v>282</v>
      </c>
      <c r="C136" s="11" t="s">
        <v>283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</row>
    <row r="137" spans="2:64" x14ac:dyDescent="0.25">
      <c r="B137" s="11" t="s">
        <v>284</v>
      </c>
      <c r="C137" s="11" t="s">
        <v>285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143963.28</v>
      </c>
      <c r="K137" s="13">
        <v>0</v>
      </c>
      <c r="L137" s="13">
        <v>143963.28</v>
      </c>
      <c r="M137" s="13">
        <v>0</v>
      </c>
      <c r="N137" s="13">
        <v>0</v>
      </c>
      <c r="O137" s="13">
        <v>0</v>
      </c>
      <c r="P137" s="13">
        <v>143963.28</v>
      </c>
      <c r="Q137" s="13">
        <v>0</v>
      </c>
      <c r="R137" s="13">
        <v>0</v>
      </c>
      <c r="S137" s="13">
        <v>115623.51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115623.51</v>
      </c>
      <c r="AA137" s="13">
        <v>0</v>
      </c>
      <c r="AB137" s="13">
        <v>8245.0499999999993</v>
      </c>
      <c r="AC137" s="13">
        <v>23671.040000000001</v>
      </c>
      <c r="AD137" s="13">
        <v>31916.09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147539.6</v>
      </c>
      <c r="BJ137" s="13">
        <v>-3576.32</v>
      </c>
      <c r="BK137" s="13">
        <v>-3576.32</v>
      </c>
      <c r="BL137" s="13">
        <v>143963.28</v>
      </c>
    </row>
    <row r="138" spans="2:64" x14ac:dyDescent="0.25">
      <c r="B138" s="11" t="s">
        <v>286</v>
      </c>
      <c r="C138" s="11" t="s">
        <v>287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53637.5</v>
      </c>
      <c r="K138" s="13">
        <v>0</v>
      </c>
      <c r="L138" s="13">
        <v>53637.5</v>
      </c>
      <c r="M138" s="13">
        <v>0</v>
      </c>
      <c r="N138" s="13">
        <v>0</v>
      </c>
      <c r="O138" s="13">
        <v>0</v>
      </c>
      <c r="P138" s="13">
        <v>53637.5</v>
      </c>
      <c r="Q138" s="13">
        <v>0</v>
      </c>
      <c r="R138" s="13">
        <v>0</v>
      </c>
      <c r="S138" s="13">
        <v>50984.160000000003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50984.160000000003</v>
      </c>
      <c r="AA138" s="13">
        <v>0</v>
      </c>
      <c r="AB138" s="13">
        <v>3900.24</v>
      </c>
      <c r="AC138" s="13">
        <v>413.49</v>
      </c>
      <c r="AD138" s="13">
        <v>4313.7299999999996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55297.89</v>
      </c>
      <c r="BJ138" s="13">
        <v>-1660.39</v>
      </c>
      <c r="BK138" s="13">
        <v>-1660.39</v>
      </c>
      <c r="BL138" s="13">
        <v>53637.5</v>
      </c>
    </row>
    <row r="139" spans="2:64" x14ac:dyDescent="0.25">
      <c r="B139" s="11" t="s">
        <v>288</v>
      </c>
      <c r="C139" s="11" t="s">
        <v>289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</row>
    <row r="140" spans="2:64" x14ac:dyDescent="0.25">
      <c r="B140" s="11" t="s">
        <v>290</v>
      </c>
      <c r="C140" s="11" t="s">
        <v>291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</row>
    <row r="141" spans="2:64" x14ac:dyDescent="0.25">
      <c r="B141" s="11" t="s">
        <v>292</v>
      </c>
      <c r="C141" s="11" t="s">
        <v>392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</row>
    <row r="142" spans="2:64" x14ac:dyDescent="0.25">
      <c r="B142" s="11" t="s">
        <v>293</v>
      </c>
      <c r="C142" s="11" t="s">
        <v>294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57575.09</v>
      </c>
      <c r="K142" s="13">
        <v>0</v>
      </c>
      <c r="L142" s="13">
        <v>57575.09</v>
      </c>
      <c r="M142" s="13">
        <v>0</v>
      </c>
      <c r="N142" s="13">
        <v>0</v>
      </c>
      <c r="O142" s="13">
        <v>0</v>
      </c>
      <c r="P142" s="13">
        <v>57575.09</v>
      </c>
      <c r="Q142" s="13">
        <v>0</v>
      </c>
      <c r="R142" s="13">
        <v>0</v>
      </c>
      <c r="S142" s="13">
        <v>51079.08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51079.08</v>
      </c>
      <c r="AA142" s="13">
        <v>0</v>
      </c>
      <c r="AB142" s="13">
        <v>3850.95</v>
      </c>
      <c r="AC142" s="13">
        <v>2691.94</v>
      </c>
      <c r="AD142" s="13">
        <v>6542.89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57621.97</v>
      </c>
      <c r="BJ142" s="13">
        <v>-46.88</v>
      </c>
      <c r="BK142" s="13">
        <v>-46.88</v>
      </c>
      <c r="BL142" s="13">
        <v>57575.09</v>
      </c>
    </row>
    <row r="143" spans="2:64" x14ac:dyDescent="0.25">
      <c r="B143" s="11" t="s">
        <v>295</v>
      </c>
      <c r="C143" s="11" t="s">
        <v>296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360149.79</v>
      </c>
      <c r="K143" s="13">
        <v>0</v>
      </c>
      <c r="L143" s="13">
        <v>360149.79</v>
      </c>
      <c r="M143" s="13">
        <v>0</v>
      </c>
      <c r="N143" s="13">
        <v>0</v>
      </c>
      <c r="O143" s="13">
        <v>0</v>
      </c>
      <c r="P143" s="13">
        <v>360149.79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218159.4</v>
      </c>
      <c r="W143" s="13">
        <v>0</v>
      </c>
      <c r="X143" s="13">
        <v>0</v>
      </c>
      <c r="Y143" s="13">
        <v>0</v>
      </c>
      <c r="Z143" s="13">
        <v>218159.4</v>
      </c>
      <c r="AA143" s="13">
        <v>0</v>
      </c>
      <c r="AB143" s="13">
        <v>15937.96</v>
      </c>
      <c r="AC143" s="13">
        <v>0</v>
      </c>
      <c r="AD143" s="13">
        <v>15937.96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234097.36</v>
      </c>
      <c r="BJ143" s="13">
        <v>126052.43</v>
      </c>
      <c r="BK143" s="13">
        <v>126052.43</v>
      </c>
      <c r="BL143" s="13">
        <v>360149.79</v>
      </c>
    </row>
    <row r="144" spans="2:64" x14ac:dyDescent="0.25">
      <c r="B144" s="11" t="s">
        <v>297</v>
      </c>
      <c r="C144" s="11" t="s">
        <v>298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162448</v>
      </c>
      <c r="K144" s="13">
        <v>0</v>
      </c>
      <c r="L144" s="13">
        <v>162448</v>
      </c>
      <c r="M144" s="13">
        <v>0</v>
      </c>
      <c r="N144" s="13">
        <v>0</v>
      </c>
      <c r="O144" s="13">
        <v>0</v>
      </c>
      <c r="P144" s="13">
        <v>162448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147724</v>
      </c>
      <c r="W144" s="13">
        <v>0</v>
      </c>
      <c r="X144" s="13">
        <v>0</v>
      </c>
      <c r="Y144" s="13">
        <v>0</v>
      </c>
      <c r="Z144" s="13">
        <v>147724</v>
      </c>
      <c r="AA144" s="13">
        <v>0</v>
      </c>
      <c r="AB144" s="13">
        <v>14724</v>
      </c>
      <c r="AC144" s="13">
        <v>0</v>
      </c>
      <c r="AD144" s="13">
        <v>14724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162448</v>
      </c>
      <c r="BJ144" s="13">
        <v>0</v>
      </c>
      <c r="BK144" s="13">
        <v>0</v>
      </c>
      <c r="BL144" s="13">
        <v>162448</v>
      </c>
    </row>
    <row r="145" spans="2:64" x14ac:dyDescent="0.25">
      <c r="B145" s="11" t="s">
        <v>299</v>
      </c>
      <c r="C145" s="11" t="s">
        <v>300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131972</v>
      </c>
      <c r="K145" s="13">
        <v>0</v>
      </c>
      <c r="L145" s="13">
        <v>131972</v>
      </c>
      <c r="M145" s="13">
        <v>0</v>
      </c>
      <c r="N145" s="13">
        <v>0</v>
      </c>
      <c r="O145" s="13">
        <v>0</v>
      </c>
      <c r="P145" s="13">
        <v>131972</v>
      </c>
      <c r="Q145" s="13">
        <v>0</v>
      </c>
      <c r="R145" s="13">
        <v>0</v>
      </c>
      <c r="S145" s="13">
        <v>93467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93467</v>
      </c>
      <c r="AA145" s="13">
        <v>18984</v>
      </c>
      <c r="AB145" s="13">
        <v>7095</v>
      </c>
      <c r="AC145" s="13">
        <v>12426</v>
      </c>
      <c r="AD145" s="13">
        <v>38505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131972</v>
      </c>
      <c r="BJ145" s="13">
        <v>0</v>
      </c>
      <c r="BK145" s="13">
        <v>0</v>
      </c>
      <c r="BL145" s="13">
        <v>131972</v>
      </c>
    </row>
    <row r="146" spans="2:64" x14ac:dyDescent="0.25">
      <c r="B146" s="11" t="s">
        <v>301</v>
      </c>
      <c r="C146" s="11" t="s">
        <v>302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</row>
    <row r="147" spans="2:64" x14ac:dyDescent="0.25">
      <c r="B147" s="11" t="s">
        <v>303</v>
      </c>
      <c r="C147" s="11" t="s">
        <v>304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139154.6</v>
      </c>
      <c r="K147" s="13">
        <v>0</v>
      </c>
      <c r="L147" s="13">
        <v>139154.6</v>
      </c>
      <c r="M147" s="13">
        <v>0</v>
      </c>
      <c r="N147" s="13">
        <v>0</v>
      </c>
      <c r="O147" s="13">
        <v>0</v>
      </c>
      <c r="P147" s="13">
        <v>139154.6</v>
      </c>
      <c r="Q147" s="13">
        <v>0</v>
      </c>
      <c r="R147" s="13">
        <v>0</v>
      </c>
      <c r="S147" s="13">
        <v>174327.91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174327.91</v>
      </c>
      <c r="AA147" s="13">
        <v>0</v>
      </c>
      <c r="AB147" s="13">
        <v>12955.65</v>
      </c>
      <c r="AC147" s="13">
        <v>22766.86</v>
      </c>
      <c r="AD147" s="13">
        <v>35722.51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210050.42</v>
      </c>
      <c r="BJ147" s="13">
        <v>-70895.820000000007</v>
      </c>
      <c r="BK147" s="13">
        <v>-70895.820000000007</v>
      </c>
      <c r="BL147" s="13">
        <v>139154.6</v>
      </c>
    </row>
    <row r="148" spans="2:64" x14ac:dyDescent="0.25">
      <c r="B148" s="11" t="s">
        <v>305</v>
      </c>
      <c r="C148" s="11" t="s">
        <v>306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31525.5</v>
      </c>
      <c r="K148" s="13">
        <v>0</v>
      </c>
      <c r="L148" s="13">
        <v>31525.5</v>
      </c>
      <c r="M148" s="13">
        <v>0</v>
      </c>
      <c r="N148" s="13">
        <v>0</v>
      </c>
      <c r="O148" s="13">
        <v>0</v>
      </c>
      <c r="P148" s="13">
        <v>31525.5</v>
      </c>
      <c r="Q148" s="13">
        <v>0</v>
      </c>
      <c r="R148" s="13">
        <v>0</v>
      </c>
      <c r="S148" s="13">
        <v>29003.119999999999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29003.119999999999</v>
      </c>
      <c r="AA148" s="13">
        <v>0</v>
      </c>
      <c r="AB148" s="13">
        <v>2288.59</v>
      </c>
      <c r="AC148" s="13">
        <v>233.79</v>
      </c>
      <c r="AD148" s="13">
        <v>2522.38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31525.5</v>
      </c>
      <c r="BJ148" s="13">
        <v>0</v>
      </c>
      <c r="BK148" s="13">
        <v>0</v>
      </c>
      <c r="BL148" s="13">
        <v>31525.5</v>
      </c>
    </row>
    <row r="149" spans="2:64" x14ac:dyDescent="0.25">
      <c r="B149" s="11" t="s">
        <v>307</v>
      </c>
      <c r="C149" s="11" t="s">
        <v>308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170459</v>
      </c>
      <c r="K149" s="13">
        <v>0</v>
      </c>
      <c r="L149" s="13">
        <v>170459</v>
      </c>
      <c r="M149" s="13">
        <v>0</v>
      </c>
      <c r="N149" s="13">
        <v>0</v>
      </c>
      <c r="O149" s="13">
        <v>0</v>
      </c>
      <c r="P149" s="13">
        <v>170459</v>
      </c>
      <c r="Q149" s="13">
        <v>0</v>
      </c>
      <c r="R149" s="13">
        <v>0</v>
      </c>
      <c r="S149" s="13">
        <v>170459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170459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170459</v>
      </c>
      <c r="BJ149" s="13">
        <v>0</v>
      </c>
      <c r="BK149" s="13">
        <v>0</v>
      </c>
      <c r="BL149" s="13">
        <v>170459</v>
      </c>
    </row>
    <row r="150" spans="2:64" x14ac:dyDescent="0.25">
      <c r="B150" s="11" t="s">
        <v>309</v>
      </c>
      <c r="C150" s="11" t="s">
        <v>310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454341.31</v>
      </c>
      <c r="K150" s="13">
        <v>0</v>
      </c>
      <c r="L150" s="13">
        <v>454341.31</v>
      </c>
      <c r="M150" s="13">
        <v>0</v>
      </c>
      <c r="N150" s="13">
        <v>0</v>
      </c>
      <c r="O150" s="13">
        <v>0</v>
      </c>
      <c r="P150" s="13">
        <v>454341.31</v>
      </c>
      <c r="Q150" s="13">
        <v>0</v>
      </c>
      <c r="R150" s="13">
        <v>0</v>
      </c>
      <c r="S150" s="13">
        <v>396999.87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396999.87</v>
      </c>
      <c r="AA150" s="13">
        <v>0</v>
      </c>
      <c r="AB150" s="13">
        <v>29334.73</v>
      </c>
      <c r="AC150" s="13">
        <v>65415.68</v>
      </c>
      <c r="AD150" s="13">
        <v>94750.41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491750.28</v>
      </c>
      <c r="BJ150" s="13">
        <v>-37408.97</v>
      </c>
      <c r="BK150" s="13">
        <v>-37408.97</v>
      </c>
      <c r="BL150" s="13">
        <v>454341.31</v>
      </c>
    </row>
    <row r="151" spans="2:64" x14ac:dyDescent="0.25">
      <c r="B151" s="11" t="s">
        <v>311</v>
      </c>
      <c r="C151" s="11" t="s">
        <v>312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171852.27</v>
      </c>
      <c r="K151" s="13">
        <v>0</v>
      </c>
      <c r="L151" s="13">
        <v>171852.27</v>
      </c>
      <c r="M151" s="13">
        <v>0</v>
      </c>
      <c r="N151" s="13">
        <v>0</v>
      </c>
      <c r="O151" s="13">
        <v>0</v>
      </c>
      <c r="P151" s="13">
        <v>171852.27</v>
      </c>
      <c r="Q151" s="13">
        <v>0</v>
      </c>
      <c r="R151" s="13">
        <v>0</v>
      </c>
      <c r="S151" s="13">
        <v>154667.26999999999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154667.26999999999</v>
      </c>
      <c r="AA151" s="13">
        <v>0</v>
      </c>
      <c r="AB151" s="13">
        <v>17185</v>
      </c>
      <c r="AC151" s="13">
        <v>0</v>
      </c>
      <c r="AD151" s="13">
        <v>17185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171852.27</v>
      </c>
      <c r="BJ151" s="13">
        <v>0</v>
      </c>
      <c r="BK151" s="13">
        <v>0</v>
      </c>
      <c r="BL151" s="13">
        <v>171852.27</v>
      </c>
    </row>
    <row r="152" spans="2:64" x14ac:dyDescent="0.25">
      <c r="B152" s="11" t="s">
        <v>313</v>
      </c>
      <c r="C152" s="11" t="s">
        <v>314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</row>
    <row r="153" spans="2:64" x14ac:dyDescent="0.25">
      <c r="B153" s="11" t="s">
        <v>315</v>
      </c>
      <c r="C153" s="11" t="s">
        <v>316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117106.97</v>
      </c>
      <c r="K153" s="13">
        <v>0</v>
      </c>
      <c r="L153" s="13">
        <v>117106.97</v>
      </c>
      <c r="M153" s="13">
        <v>0</v>
      </c>
      <c r="N153" s="13">
        <v>0</v>
      </c>
      <c r="O153" s="13">
        <v>0</v>
      </c>
      <c r="P153" s="13">
        <v>117106.97</v>
      </c>
      <c r="Q153" s="13">
        <v>0</v>
      </c>
      <c r="R153" s="13">
        <v>0</v>
      </c>
      <c r="S153" s="13">
        <v>100634.22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100634.22</v>
      </c>
      <c r="AA153" s="13">
        <v>0</v>
      </c>
      <c r="AB153" s="13">
        <v>9569.25</v>
      </c>
      <c r="AC153" s="13">
        <v>6903.5</v>
      </c>
      <c r="AD153" s="13">
        <v>16472.75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117106.97</v>
      </c>
      <c r="BJ153" s="13">
        <v>0</v>
      </c>
      <c r="BK153" s="13">
        <v>0</v>
      </c>
      <c r="BL153" s="13">
        <v>117106.97</v>
      </c>
    </row>
    <row r="154" spans="2:64" x14ac:dyDescent="0.25">
      <c r="B154" s="11" t="s">
        <v>317</v>
      </c>
      <c r="C154" s="11" t="s">
        <v>318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21022</v>
      </c>
      <c r="K154" s="13">
        <v>0</v>
      </c>
      <c r="L154" s="13">
        <v>21022</v>
      </c>
      <c r="M154" s="13">
        <v>0</v>
      </c>
      <c r="N154" s="13">
        <v>0</v>
      </c>
      <c r="O154" s="13">
        <v>0</v>
      </c>
      <c r="P154" s="13">
        <v>21022</v>
      </c>
      <c r="Q154" s="13">
        <v>0</v>
      </c>
      <c r="R154" s="13">
        <v>0</v>
      </c>
      <c r="S154" s="13">
        <v>18825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18825</v>
      </c>
      <c r="AA154" s="13">
        <v>0</v>
      </c>
      <c r="AB154" s="13">
        <v>1472</v>
      </c>
      <c r="AC154" s="13">
        <v>744</v>
      </c>
      <c r="AD154" s="13">
        <v>2216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21041</v>
      </c>
      <c r="BJ154" s="13">
        <v>-19</v>
      </c>
      <c r="BK154" s="13">
        <v>-19</v>
      </c>
      <c r="BL154" s="13">
        <v>21022</v>
      </c>
    </row>
    <row r="155" spans="2:64" x14ac:dyDescent="0.25">
      <c r="B155" s="11" t="s">
        <v>319</v>
      </c>
      <c r="C155" s="11" t="s">
        <v>320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</row>
    <row r="156" spans="2:64" x14ac:dyDescent="0.25">
      <c r="B156" s="11" t="s">
        <v>321</v>
      </c>
      <c r="C156" s="11" t="s">
        <v>322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118674</v>
      </c>
      <c r="K156" s="13">
        <v>0</v>
      </c>
      <c r="L156" s="13">
        <v>118674</v>
      </c>
      <c r="M156" s="13">
        <v>0</v>
      </c>
      <c r="N156" s="13">
        <v>0</v>
      </c>
      <c r="O156" s="13">
        <v>0</v>
      </c>
      <c r="P156" s="13">
        <v>118674</v>
      </c>
      <c r="Q156" s="13">
        <v>0</v>
      </c>
      <c r="R156" s="13">
        <v>0</v>
      </c>
      <c r="S156" s="13">
        <v>93356</v>
      </c>
      <c r="T156" s="13">
        <v>0</v>
      </c>
      <c r="U156" s="13">
        <v>0</v>
      </c>
      <c r="V156" s="13">
        <v>12966</v>
      </c>
      <c r="W156" s="13">
        <v>0</v>
      </c>
      <c r="X156" s="13">
        <v>0</v>
      </c>
      <c r="Y156" s="13">
        <v>0</v>
      </c>
      <c r="Z156" s="13">
        <v>106322</v>
      </c>
      <c r="AA156" s="13">
        <v>0</v>
      </c>
      <c r="AB156" s="13">
        <v>7614</v>
      </c>
      <c r="AC156" s="13">
        <v>4738</v>
      </c>
      <c r="AD156" s="13">
        <v>12352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118674</v>
      </c>
      <c r="BJ156" s="13">
        <v>0</v>
      </c>
      <c r="BK156" s="13">
        <v>0</v>
      </c>
      <c r="BL156" s="13">
        <v>118674</v>
      </c>
    </row>
    <row r="157" spans="2:64" x14ac:dyDescent="0.25">
      <c r="B157" s="11" t="s">
        <v>323</v>
      </c>
      <c r="C157" s="11" t="s">
        <v>324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307810.61</v>
      </c>
      <c r="K157" s="13">
        <v>0</v>
      </c>
      <c r="L157" s="13">
        <v>307810.61</v>
      </c>
      <c r="M157" s="13">
        <v>0</v>
      </c>
      <c r="N157" s="13">
        <v>0</v>
      </c>
      <c r="O157" s="13">
        <v>0</v>
      </c>
      <c r="P157" s="13">
        <v>307810.61</v>
      </c>
      <c r="Q157" s="13">
        <v>0</v>
      </c>
      <c r="R157" s="13">
        <v>0</v>
      </c>
      <c r="S157" s="13">
        <v>295223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295223</v>
      </c>
      <c r="AA157" s="13">
        <v>0</v>
      </c>
      <c r="AB157" s="13">
        <v>11237.61</v>
      </c>
      <c r="AC157" s="13">
        <v>1350</v>
      </c>
      <c r="AD157" s="13">
        <v>12587.61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307810.61</v>
      </c>
      <c r="BJ157" s="13">
        <v>0</v>
      </c>
      <c r="BK157" s="13">
        <v>0</v>
      </c>
      <c r="BL157" s="13">
        <v>307810.61</v>
      </c>
    </row>
    <row r="158" spans="2:64" x14ac:dyDescent="0.25">
      <c r="B158" s="11" t="s">
        <v>325</v>
      </c>
      <c r="C158" s="11" t="s">
        <v>326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759795</v>
      </c>
      <c r="K158" s="13">
        <v>0</v>
      </c>
      <c r="L158" s="13">
        <v>759795</v>
      </c>
      <c r="M158" s="13">
        <v>0</v>
      </c>
      <c r="N158" s="13">
        <v>0</v>
      </c>
      <c r="O158" s="13">
        <v>0</v>
      </c>
      <c r="P158" s="13">
        <v>759795</v>
      </c>
      <c r="Q158" s="13">
        <v>0</v>
      </c>
      <c r="R158" s="13">
        <v>0</v>
      </c>
      <c r="S158" s="13">
        <v>544048</v>
      </c>
      <c r="T158" s="13">
        <v>0</v>
      </c>
      <c r="U158" s="13">
        <v>0</v>
      </c>
      <c r="V158" s="13">
        <v>11049</v>
      </c>
      <c r="W158" s="13">
        <v>0</v>
      </c>
      <c r="X158" s="13">
        <v>0</v>
      </c>
      <c r="Y158" s="13">
        <v>100</v>
      </c>
      <c r="Z158" s="13">
        <v>555197</v>
      </c>
      <c r="AA158" s="13">
        <v>103551</v>
      </c>
      <c r="AB158" s="13">
        <v>35099</v>
      </c>
      <c r="AC158" s="13">
        <v>65945</v>
      </c>
      <c r="AD158" s="13">
        <v>204595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759792</v>
      </c>
      <c r="BJ158" s="13">
        <v>0</v>
      </c>
      <c r="BK158" s="13">
        <v>0</v>
      </c>
      <c r="BL158" s="13">
        <v>759792</v>
      </c>
    </row>
    <row r="159" spans="2:64" x14ac:dyDescent="0.25">
      <c r="B159" s="11" t="s">
        <v>327</v>
      </c>
      <c r="C159" s="11" t="s">
        <v>328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</row>
    <row r="160" spans="2:64" x14ac:dyDescent="0.25">
      <c r="B160" s="11" t="s">
        <v>329</v>
      </c>
      <c r="C160" s="11" t="s">
        <v>330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296577.25</v>
      </c>
      <c r="K160" s="13">
        <v>0</v>
      </c>
      <c r="L160" s="13">
        <v>296577.25</v>
      </c>
      <c r="M160" s="13">
        <v>0</v>
      </c>
      <c r="N160" s="13">
        <v>0</v>
      </c>
      <c r="O160" s="13">
        <v>0</v>
      </c>
      <c r="P160" s="13">
        <v>296577.25</v>
      </c>
      <c r="Q160" s="13">
        <v>0</v>
      </c>
      <c r="R160" s="13">
        <v>0</v>
      </c>
      <c r="S160" s="13">
        <v>265436.64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265436.64</v>
      </c>
      <c r="AA160" s="13">
        <v>0</v>
      </c>
      <c r="AB160" s="13">
        <v>31140.61</v>
      </c>
      <c r="AC160" s="13">
        <v>0</v>
      </c>
      <c r="AD160" s="13">
        <v>31140.61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296577.25</v>
      </c>
      <c r="BJ160" s="13">
        <v>0</v>
      </c>
      <c r="BK160" s="13">
        <v>0</v>
      </c>
      <c r="BL160" s="13">
        <v>296577.25</v>
      </c>
    </row>
    <row r="161" spans="2:64" x14ac:dyDescent="0.25">
      <c r="B161" s="11" t="s">
        <v>331</v>
      </c>
      <c r="C161" s="11" t="s">
        <v>332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30263.57</v>
      </c>
      <c r="K161" s="13">
        <v>0</v>
      </c>
      <c r="L161" s="13">
        <v>30263.57</v>
      </c>
      <c r="M161" s="13">
        <v>0</v>
      </c>
      <c r="N161" s="13">
        <v>0</v>
      </c>
      <c r="O161" s="13">
        <v>0</v>
      </c>
      <c r="P161" s="13">
        <v>30263.57</v>
      </c>
      <c r="Q161" s="13">
        <v>0</v>
      </c>
      <c r="R161" s="13">
        <v>0</v>
      </c>
      <c r="S161" s="13">
        <v>17000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17000</v>
      </c>
      <c r="AA161" s="13">
        <v>0</v>
      </c>
      <c r="AB161" s="13">
        <v>1300.58</v>
      </c>
      <c r="AC161" s="13">
        <v>1370.74</v>
      </c>
      <c r="AD161" s="13">
        <v>2671.32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19671.32</v>
      </c>
      <c r="BJ161" s="13">
        <v>10592.25</v>
      </c>
      <c r="BK161" s="13">
        <v>10592.25</v>
      </c>
      <c r="BL161" s="13">
        <v>30263.57</v>
      </c>
    </row>
    <row r="162" spans="2:64" x14ac:dyDescent="0.25">
      <c r="B162" s="11" t="s">
        <v>333</v>
      </c>
      <c r="C162" s="11" t="s">
        <v>334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</row>
    <row r="163" spans="2:64" x14ac:dyDescent="0.25">
      <c r="B163" s="16" t="s">
        <v>335</v>
      </c>
      <c r="C163" s="16" t="s">
        <v>336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</row>
    <row r="164" spans="2:64" x14ac:dyDescent="0.25">
      <c r="B164" s="10"/>
      <c r="C164" s="10" t="s">
        <v>384</v>
      </c>
      <c r="D164" s="17">
        <f>SUM(D49:D163)</f>
        <v>16085.49</v>
      </c>
      <c r="E164" s="15">
        <f t="shared" ref="E164:BL164" si="1">SUM(E49:E163)</f>
        <v>0</v>
      </c>
      <c r="F164" s="15">
        <f t="shared" si="1"/>
        <v>0</v>
      </c>
      <c r="G164" s="15">
        <f t="shared" si="1"/>
        <v>0</v>
      </c>
      <c r="H164" s="15">
        <f t="shared" si="1"/>
        <v>0</v>
      </c>
      <c r="I164" s="15">
        <f t="shared" si="1"/>
        <v>391171.71</v>
      </c>
      <c r="J164" s="15">
        <f t="shared" si="1"/>
        <v>20520133.100000001</v>
      </c>
      <c r="K164" s="15">
        <f t="shared" si="1"/>
        <v>0</v>
      </c>
      <c r="L164" s="15">
        <f t="shared" si="1"/>
        <v>20911304.809999999</v>
      </c>
      <c r="M164" s="15">
        <f t="shared" si="1"/>
        <v>0</v>
      </c>
      <c r="N164" s="15">
        <f t="shared" si="1"/>
        <v>0</v>
      </c>
      <c r="O164" s="15">
        <f t="shared" si="1"/>
        <v>0</v>
      </c>
      <c r="P164" s="15">
        <f t="shared" si="1"/>
        <v>20927390.300000001</v>
      </c>
      <c r="Q164" s="15">
        <f t="shared" si="1"/>
        <v>0</v>
      </c>
      <c r="R164" s="15">
        <f t="shared" si="1"/>
        <v>25493.7</v>
      </c>
      <c r="S164" s="15">
        <f t="shared" si="1"/>
        <v>16402552.529999999</v>
      </c>
      <c r="T164" s="15">
        <f t="shared" si="1"/>
        <v>0</v>
      </c>
      <c r="U164" s="15">
        <f t="shared" si="1"/>
        <v>0</v>
      </c>
      <c r="V164" s="15">
        <f t="shared" si="1"/>
        <v>1470998.8699999999</v>
      </c>
      <c r="W164" s="15">
        <f t="shared" si="1"/>
        <v>0</v>
      </c>
      <c r="X164" s="15">
        <f t="shared" si="1"/>
        <v>0</v>
      </c>
      <c r="Y164" s="15">
        <f t="shared" si="1"/>
        <v>100</v>
      </c>
      <c r="Z164" s="15">
        <f t="shared" si="1"/>
        <v>17899145.100000001</v>
      </c>
      <c r="AA164" s="15">
        <f t="shared" si="1"/>
        <v>205025.76</v>
      </c>
      <c r="AB164" s="15">
        <f t="shared" si="1"/>
        <v>1176646.78</v>
      </c>
      <c r="AC164" s="15">
        <f t="shared" si="1"/>
        <v>1331397.08</v>
      </c>
      <c r="AD164" s="15">
        <f t="shared" si="1"/>
        <v>2713069.6199999987</v>
      </c>
      <c r="AE164" s="15">
        <f t="shared" si="1"/>
        <v>7863.88</v>
      </c>
      <c r="AF164" s="15">
        <f t="shared" si="1"/>
        <v>9100</v>
      </c>
      <c r="AG164" s="15">
        <f t="shared" si="1"/>
        <v>0</v>
      </c>
      <c r="AH164" s="15">
        <f t="shared" si="1"/>
        <v>0</v>
      </c>
      <c r="AI164" s="15">
        <f t="shared" si="1"/>
        <v>16963.88</v>
      </c>
      <c r="AJ164" s="15">
        <f t="shared" si="1"/>
        <v>0</v>
      </c>
      <c r="AK164" s="15">
        <f t="shared" si="1"/>
        <v>0</v>
      </c>
      <c r="AL164" s="15">
        <f t="shared" si="1"/>
        <v>0</v>
      </c>
      <c r="AM164" s="15">
        <f t="shared" si="1"/>
        <v>0</v>
      </c>
      <c r="AN164" s="15">
        <f t="shared" si="1"/>
        <v>337</v>
      </c>
      <c r="AO164" s="15">
        <f t="shared" si="1"/>
        <v>0</v>
      </c>
      <c r="AP164" s="15">
        <f t="shared" si="1"/>
        <v>0</v>
      </c>
      <c r="AQ164" s="15">
        <f t="shared" si="1"/>
        <v>0</v>
      </c>
      <c r="AR164" s="15">
        <f t="shared" si="1"/>
        <v>0</v>
      </c>
      <c r="AS164" s="15">
        <f t="shared" si="1"/>
        <v>337</v>
      </c>
      <c r="AT164" s="15">
        <f t="shared" si="1"/>
        <v>0</v>
      </c>
      <c r="AU164" s="15">
        <f t="shared" si="1"/>
        <v>0</v>
      </c>
      <c r="AV164" s="15">
        <f t="shared" si="1"/>
        <v>0</v>
      </c>
      <c r="AW164" s="15">
        <f t="shared" si="1"/>
        <v>0</v>
      </c>
      <c r="AX164" s="15">
        <f t="shared" si="1"/>
        <v>0</v>
      </c>
      <c r="AY164" s="15">
        <f t="shared" si="1"/>
        <v>0</v>
      </c>
      <c r="AZ164" s="15">
        <f t="shared" si="1"/>
        <v>0</v>
      </c>
      <c r="BA164" s="15">
        <f t="shared" si="1"/>
        <v>0</v>
      </c>
      <c r="BB164" s="15">
        <f t="shared" si="1"/>
        <v>0</v>
      </c>
      <c r="BC164" s="15">
        <f t="shared" si="1"/>
        <v>0</v>
      </c>
      <c r="BD164" s="15">
        <f t="shared" si="1"/>
        <v>0</v>
      </c>
      <c r="BE164" s="15">
        <f t="shared" si="1"/>
        <v>0</v>
      </c>
      <c r="BF164" s="15">
        <f t="shared" si="1"/>
        <v>0</v>
      </c>
      <c r="BG164" s="15">
        <f t="shared" si="1"/>
        <v>0</v>
      </c>
      <c r="BH164" s="15">
        <f t="shared" si="1"/>
        <v>0</v>
      </c>
      <c r="BI164" s="15">
        <f t="shared" si="1"/>
        <v>20629515.600000001</v>
      </c>
      <c r="BJ164" s="15">
        <f t="shared" si="1"/>
        <v>277893.91999999993</v>
      </c>
      <c r="BK164" s="15">
        <f t="shared" si="1"/>
        <v>277893.91999999993</v>
      </c>
      <c r="BL164" s="15">
        <f t="shared" si="1"/>
        <v>20907409.52</v>
      </c>
    </row>
    <row r="165" spans="2:64" x14ac:dyDescent="0.25">
      <c r="B165" s="10"/>
      <c r="C165" s="10" t="s">
        <v>385</v>
      </c>
      <c r="D165" s="17">
        <f>D164+D48</f>
        <v>2733937.72</v>
      </c>
      <c r="E165" s="15">
        <f t="shared" ref="E165:BL165" si="2">E164+E48</f>
        <v>1812207.1400000001</v>
      </c>
      <c r="F165" s="15">
        <f t="shared" si="2"/>
        <v>0</v>
      </c>
      <c r="G165" s="15">
        <f t="shared" si="2"/>
        <v>-649708.05000000005</v>
      </c>
      <c r="H165" s="15">
        <f t="shared" si="2"/>
        <v>1162499.0899999999</v>
      </c>
      <c r="I165" s="15">
        <f t="shared" si="2"/>
        <v>2145518.5299999998</v>
      </c>
      <c r="J165" s="15">
        <f t="shared" si="2"/>
        <v>151503057.63999999</v>
      </c>
      <c r="K165" s="15">
        <f t="shared" si="2"/>
        <v>0</v>
      </c>
      <c r="L165" s="15">
        <f t="shared" si="2"/>
        <v>153648576.17000002</v>
      </c>
      <c r="M165" s="15">
        <f t="shared" si="2"/>
        <v>0</v>
      </c>
      <c r="N165" s="15">
        <f t="shared" si="2"/>
        <v>0</v>
      </c>
      <c r="O165" s="15">
        <f t="shared" si="2"/>
        <v>0</v>
      </c>
      <c r="P165" s="15">
        <f t="shared" si="2"/>
        <v>157545012.98000002</v>
      </c>
      <c r="Q165" s="15">
        <f t="shared" si="2"/>
        <v>0</v>
      </c>
      <c r="R165" s="15">
        <f t="shared" si="2"/>
        <v>25493.7</v>
      </c>
      <c r="S165" s="15">
        <f t="shared" si="2"/>
        <v>104352719.38</v>
      </c>
      <c r="T165" s="15">
        <f t="shared" si="2"/>
        <v>0</v>
      </c>
      <c r="U165" s="15">
        <f t="shared" si="2"/>
        <v>0</v>
      </c>
      <c r="V165" s="15">
        <f t="shared" si="2"/>
        <v>3227442.11</v>
      </c>
      <c r="W165" s="15">
        <f t="shared" si="2"/>
        <v>0</v>
      </c>
      <c r="X165" s="15">
        <f t="shared" si="2"/>
        <v>0</v>
      </c>
      <c r="Y165" s="15">
        <f t="shared" si="2"/>
        <v>31175</v>
      </c>
      <c r="Z165" s="15">
        <f t="shared" si="2"/>
        <v>107636830.19</v>
      </c>
      <c r="AA165" s="15">
        <f t="shared" si="2"/>
        <v>18791292.920000002</v>
      </c>
      <c r="AB165" s="15">
        <f t="shared" si="2"/>
        <v>7352694.3200000003</v>
      </c>
      <c r="AC165" s="15">
        <f t="shared" si="2"/>
        <v>18089961.450000003</v>
      </c>
      <c r="AD165" s="15">
        <f t="shared" si="2"/>
        <v>44233948.690000005</v>
      </c>
      <c r="AE165" s="15">
        <f t="shared" si="2"/>
        <v>67091.209999999992</v>
      </c>
      <c r="AF165" s="15">
        <f t="shared" si="2"/>
        <v>9100</v>
      </c>
      <c r="AG165" s="15">
        <f t="shared" si="2"/>
        <v>0</v>
      </c>
      <c r="AH165" s="15">
        <f t="shared" si="2"/>
        <v>0</v>
      </c>
      <c r="AI165" s="15">
        <f t="shared" si="2"/>
        <v>76191.209999999992</v>
      </c>
      <c r="AJ165" s="15">
        <f t="shared" si="2"/>
        <v>1067.26</v>
      </c>
      <c r="AK165" s="15">
        <f t="shared" si="2"/>
        <v>0</v>
      </c>
      <c r="AL165" s="15">
        <f t="shared" si="2"/>
        <v>0</v>
      </c>
      <c r="AM165" s="15">
        <f t="shared" si="2"/>
        <v>0</v>
      </c>
      <c r="AN165" s="15">
        <f t="shared" si="2"/>
        <v>337</v>
      </c>
      <c r="AO165" s="15">
        <f t="shared" si="2"/>
        <v>0</v>
      </c>
      <c r="AP165" s="15">
        <f t="shared" si="2"/>
        <v>0</v>
      </c>
      <c r="AQ165" s="15">
        <f t="shared" si="2"/>
        <v>0</v>
      </c>
      <c r="AR165" s="15">
        <f t="shared" si="2"/>
        <v>0</v>
      </c>
      <c r="AS165" s="15">
        <f t="shared" si="2"/>
        <v>1404.26</v>
      </c>
      <c r="AT165" s="15">
        <f t="shared" si="2"/>
        <v>0</v>
      </c>
      <c r="AU165" s="15">
        <f t="shared" si="2"/>
        <v>0</v>
      </c>
      <c r="AV165" s="15">
        <f t="shared" si="2"/>
        <v>0</v>
      </c>
      <c r="AW165" s="15">
        <f t="shared" si="2"/>
        <v>0</v>
      </c>
      <c r="AX165" s="15">
        <f t="shared" si="2"/>
        <v>0</v>
      </c>
      <c r="AY165" s="15">
        <f t="shared" si="2"/>
        <v>0</v>
      </c>
      <c r="AZ165" s="15">
        <f t="shared" si="2"/>
        <v>0</v>
      </c>
      <c r="BA165" s="15">
        <f t="shared" si="2"/>
        <v>0</v>
      </c>
      <c r="BB165" s="15">
        <f t="shared" si="2"/>
        <v>0</v>
      </c>
      <c r="BC165" s="15">
        <f t="shared" si="2"/>
        <v>0</v>
      </c>
      <c r="BD165" s="15">
        <f t="shared" si="2"/>
        <v>0</v>
      </c>
      <c r="BE165" s="15">
        <f t="shared" si="2"/>
        <v>0</v>
      </c>
      <c r="BF165" s="15">
        <f t="shared" si="2"/>
        <v>0</v>
      </c>
      <c r="BG165" s="15">
        <f t="shared" si="2"/>
        <v>-5693</v>
      </c>
      <c r="BH165" s="15">
        <f t="shared" si="2"/>
        <v>-5693</v>
      </c>
      <c r="BI165" s="15">
        <f t="shared" si="2"/>
        <v>151942681.35000002</v>
      </c>
      <c r="BJ165" s="15">
        <f t="shared" si="2"/>
        <v>2128596</v>
      </c>
      <c r="BK165" s="15">
        <f t="shared" si="2"/>
        <v>2128596</v>
      </c>
      <c r="BL165" s="15">
        <f t="shared" si="2"/>
        <v>154071277.35000002</v>
      </c>
    </row>
    <row r="168" spans="2:64" x14ac:dyDescent="0.25">
      <c r="B168" s="3" t="s">
        <v>395</v>
      </c>
    </row>
    <row r="169" spans="2:64" x14ac:dyDescent="0.25">
      <c r="B169" s="1" t="s">
        <v>396</v>
      </c>
    </row>
  </sheetData>
  <mergeCells count="1">
    <mergeCell ref="B4:C5"/>
  </mergeCells>
  <pageMargins left="1" right="1" top="1" bottom="1.45" header="1" footer="1"/>
  <pageSetup orientation="portrait" horizontalDpi="300" verticalDpi="300"/>
  <headerFooter alignWithMargins="0">
    <oddFooter>&amp;L&amp;"Segoe UI,Regular"&amp;10 2/1/2022 1:46:19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L169"/>
  <sheetViews>
    <sheetView showGridLines="0" zoomScaleNormal="100" workbookViewId="0">
      <selection activeCell="E2" sqref="E2"/>
    </sheetView>
  </sheetViews>
  <sheetFormatPr defaultColWidth="8.7109375" defaultRowHeight="14.25" x14ac:dyDescent="0.25"/>
  <cols>
    <col min="1" max="1" width="3.5703125" style="1" customWidth="1"/>
    <col min="2" max="2" width="13.42578125" style="1" bestFit="1" customWidth="1"/>
    <col min="3" max="3" width="43.7109375" style="1" bestFit="1" customWidth="1"/>
    <col min="4" max="64" width="23.5703125" style="1" customWidth="1"/>
    <col min="65" max="65" width="20.5703125" style="1" customWidth="1"/>
    <col min="66" max="66" width="6.85546875" style="1" customWidth="1"/>
    <col min="67" max="16384" width="8.7109375" style="1"/>
  </cols>
  <sheetData>
    <row r="2" spans="1:64" ht="17.25" x14ac:dyDescent="0.3">
      <c r="B2" s="9" t="s">
        <v>0</v>
      </c>
      <c r="D2" s="1" t="s">
        <v>397</v>
      </c>
    </row>
    <row r="3" spans="1:64" x14ac:dyDescent="0.25">
      <c r="A3" s="1" t="s">
        <v>1</v>
      </c>
    </row>
    <row r="4" spans="1:64" x14ac:dyDescent="0.25">
      <c r="B4" s="19" t="s">
        <v>389</v>
      </c>
      <c r="C4" s="20"/>
      <c r="D4" s="2"/>
      <c r="E4" s="2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2" t="s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2" t="s">
        <v>1</v>
      </c>
      <c r="BK4" s="7"/>
      <c r="BL4" s="8"/>
    </row>
    <row r="5" spans="1:64" s="3" customFormat="1" ht="42.75" x14ac:dyDescent="0.25">
      <c r="B5" s="21"/>
      <c r="C5" s="22"/>
      <c r="D5" s="4"/>
      <c r="E5" s="4" t="s">
        <v>4</v>
      </c>
      <c r="F5" s="5"/>
      <c r="G5" s="5"/>
      <c r="H5" s="6"/>
      <c r="I5" s="4" t="s">
        <v>5</v>
      </c>
      <c r="J5" s="5"/>
      <c r="K5" s="5"/>
      <c r="L5" s="6"/>
      <c r="M5" s="4" t="s">
        <v>6</v>
      </c>
      <c r="N5" s="5"/>
      <c r="O5" s="6"/>
      <c r="P5" s="4" t="s">
        <v>7</v>
      </c>
      <c r="Q5" s="4" t="s">
        <v>8</v>
      </c>
      <c r="R5" s="5"/>
      <c r="S5" s="5"/>
      <c r="T5" s="5"/>
      <c r="U5" s="5"/>
      <c r="V5" s="5"/>
      <c r="W5" s="5"/>
      <c r="X5" s="5"/>
      <c r="Y5" s="5"/>
      <c r="Z5" s="6"/>
      <c r="AA5" s="4" t="s">
        <v>9</v>
      </c>
      <c r="AB5" s="5"/>
      <c r="AC5" s="5"/>
      <c r="AD5" s="6"/>
      <c r="AE5" s="4" t="s">
        <v>10</v>
      </c>
      <c r="AF5" s="5"/>
      <c r="AG5" s="5"/>
      <c r="AH5" s="5"/>
      <c r="AI5" s="6"/>
      <c r="AJ5" s="4" t="s">
        <v>11</v>
      </c>
      <c r="AK5" s="5"/>
      <c r="AL5" s="5"/>
      <c r="AM5" s="5"/>
      <c r="AN5" s="5"/>
      <c r="AO5" s="5"/>
      <c r="AP5" s="5"/>
      <c r="AQ5" s="5"/>
      <c r="AR5" s="5"/>
      <c r="AS5" s="6"/>
      <c r="AT5" s="4" t="s">
        <v>12</v>
      </c>
      <c r="AU5" s="5"/>
      <c r="AV5" s="5"/>
      <c r="AW5" s="5"/>
      <c r="AX5" s="5"/>
      <c r="AY5" s="5"/>
      <c r="AZ5" s="6"/>
      <c r="BA5" s="4" t="s">
        <v>13</v>
      </c>
      <c r="BB5" s="5"/>
      <c r="BC5" s="5"/>
      <c r="BD5" s="5"/>
      <c r="BE5" s="5"/>
      <c r="BF5" s="5"/>
      <c r="BG5" s="5"/>
      <c r="BH5" s="6"/>
      <c r="BI5" s="4" t="s">
        <v>14</v>
      </c>
      <c r="BJ5" s="4" t="s">
        <v>1</v>
      </c>
      <c r="BK5" s="6"/>
      <c r="BL5" s="4" t="s">
        <v>15</v>
      </c>
    </row>
    <row r="6" spans="1:64" ht="28.5" x14ac:dyDescent="0.25">
      <c r="B6" s="2" t="s">
        <v>16</v>
      </c>
      <c r="C6" s="2" t="s">
        <v>337</v>
      </c>
      <c r="D6" s="2" t="s">
        <v>17</v>
      </c>
      <c r="E6" s="2" t="s">
        <v>338</v>
      </c>
      <c r="F6" s="2" t="s">
        <v>339</v>
      </c>
      <c r="G6" s="2" t="s">
        <v>340</v>
      </c>
      <c r="H6" s="2" t="s">
        <v>18</v>
      </c>
      <c r="I6" s="2" t="s">
        <v>341</v>
      </c>
      <c r="J6" s="2" t="s">
        <v>342</v>
      </c>
      <c r="K6" s="2" t="s">
        <v>340</v>
      </c>
      <c r="L6" s="2" t="s">
        <v>19</v>
      </c>
      <c r="M6" s="2" t="s">
        <v>343</v>
      </c>
      <c r="N6" s="2" t="s">
        <v>344</v>
      </c>
      <c r="O6" s="2" t="s">
        <v>20</v>
      </c>
      <c r="P6" s="2" t="s">
        <v>1</v>
      </c>
      <c r="Q6" s="2" t="s">
        <v>345</v>
      </c>
      <c r="R6" s="2" t="s">
        <v>346</v>
      </c>
      <c r="S6" s="2" t="s">
        <v>347</v>
      </c>
      <c r="T6" s="2" t="s">
        <v>348</v>
      </c>
      <c r="U6" s="2" t="s">
        <v>349</v>
      </c>
      <c r="V6" s="2" t="s">
        <v>350</v>
      </c>
      <c r="W6" s="2" t="s">
        <v>351</v>
      </c>
      <c r="X6" s="2" t="s">
        <v>352</v>
      </c>
      <c r="Y6" s="2" t="s">
        <v>353</v>
      </c>
      <c r="Z6" s="2" t="s">
        <v>21</v>
      </c>
      <c r="AA6" s="2" t="s">
        <v>354</v>
      </c>
      <c r="AB6" s="2" t="s">
        <v>355</v>
      </c>
      <c r="AC6" s="2" t="s">
        <v>22</v>
      </c>
      <c r="AD6" s="2" t="s">
        <v>23</v>
      </c>
      <c r="AE6" s="2" t="s">
        <v>356</v>
      </c>
      <c r="AF6" s="2" t="s">
        <v>357</v>
      </c>
      <c r="AG6" s="2" t="s">
        <v>358</v>
      </c>
      <c r="AH6" s="2" t="s">
        <v>359</v>
      </c>
      <c r="AI6" s="2" t="s">
        <v>24</v>
      </c>
      <c r="AJ6" s="2" t="s">
        <v>360</v>
      </c>
      <c r="AK6" s="2" t="s">
        <v>361</v>
      </c>
      <c r="AL6" s="2" t="s">
        <v>362</v>
      </c>
      <c r="AM6" s="2" t="s">
        <v>363</v>
      </c>
      <c r="AN6" s="2" t="s">
        <v>364</v>
      </c>
      <c r="AO6" s="2" t="s">
        <v>365</v>
      </c>
      <c r="AP6" s="2" t="s">
        <v>25</v>
      </c>
      <c r="AQ6" s="2" t="s">
        <v>366</v>
      </c>
      <c r="AR6" s="2" t="s">
        <v>367</v>
      </c>
      <c r="AS6" s="2" t="s">
        <v>26</v>
      </c>
      <c r="AT6" s="2" t="s">
        <v>368</v>
      </c>
      <c r="AU6" s="2" t="s">
        <v>369</v>
      </c>
      <c r="AV6" s="2" t="s">
        <v>370</v>
      </c>
      <c r="AW6" s="2" t="s">
        <v>371</v>
      </c>
      <c r="AX6" s="2" t="s">
        <v>372</v>
      </c>
      <c r="AY6" s="2" t="s">
        <v>373</v>
      </c>
      <c r="AZ6" s="2" t="s">
        <v>27</v>
      </c>
      <c r="BA6" s="2" t="s">
        <v>374</v>
      </c>
      <c r="BB6" s="2" t="s">
        <v>375</v>
      </c>
      <c r="BC6" s="2" t="s">
        <v>376</v>
      </c>
      <c r="BD6" s="2" t="s">
        <v>377</v>
      </c>
      <c r="BE6" s="2" t="s">
        <v>378</v>
      </c>
      <c r="BF6" s="2" t="s">
        <v>379</v>
      </c>
      <c r="BG6" s="2" t="s">
        <v>380</v>
      </c>
      <c r="BH6" s="2" t="s">
        <v>28</v>
      </c>
      <c r="BI6" s="2" t="s">
        <v>1</v>
      </c>
      <c r="BJ6" s="2" t="s">
        <v>381</v>
      </c>
      <c r="BK6" s="2" t="s">
        <v>382</v>
      </c>
      <c r="BL6" s="2" t="s">
        <v>1</v>
      </c>
    </row>
    <row r="7" spans="1:64" x14ac:dyDescent="0.25">
      <c r="B7" s="11" t="s">
        <v>29</v>
      </c>
      <c r="C7" s="11" t="s">
        <v>30</v>
      </c>
      <c r="D7" s="12">
        <v>0</v>
      </c>
      <c r="E7" s="12">
        <v>5268538</v>
      </c>
      <c r="F7" s="12">
        <v>0</v>
      </c>
      <c r="G7" s="12">
        <v>715762</v>
      </c>
      <c r="H7" s="12">
        <v>5984300</v>
      </c>
      <c r="I7" s="12">
        <v>0</v>
      </c>
      <c r="J7" s="12">
        <v>11900163</v>
      </c>
      <c r="K7" s="12">
        <v>0</v>
      </c>
      <c r="L7" s="12">
        <v>11900163</v>
      </c>
      <c r="M7" s="12">
        <v>0</v>
      </c>
      <c r="N7" s="12">
        <v>0</v>
      </c>
      <c r="O7" s="12">
        <v>0</v>
      </c>
      <c r="P7" s="12">
        <v>17884463</v>
      </c>
      <c r="Q7" s="12">
        <v>0</v>
      </c>
      <c r="R7" s="12">
        <v>0</v>
      </c>
      <c r="S7" s="12">
        <v>0</v>
      </c>
      <c r="T7" s="12">
        <v>0</v>
      </c>
      <c r="U7" s="12">
        <v>238491</v>
      </c>
      <c r="V7" s="12">
        <v>0</v>
      </c>
      <c r="W7" s="12">
        <v>8818352</v>
      </c>
      <c r="X7" s="12">
        <v>0</v>
      </c>
      <c r="Y7" s="12">
        <v>501397</v>
      </c>
      <c r="Z7" s="12">
        <v>9558240</v>
      </c>
      <c r="AA7" s="12">
        <v>1460110</v>
      </c>
      <c r="AB7" s="12">
        <v>693634</v>
      </c>
      <c r="AC7" s="12">
        <v>1710888</v>
      </c>
      <c r="AD7" s="12">
        <v>3864632</v>
      </c>
      <c r="AE7" s="12">
        <v>0</v>
      </c>
      <c r="AF7" s="12">
        <v>240329</v>
      </c>
      <c r="AG7" s="12">
        <v>7624</v>
      </c>
      <c r="AH7" s="12">
        <v>2998</v>
      </c>
      <c r="AI7" s="12">
        <v>250951</v>
      </c>
      <c r="AJ7" s="12">
        <v>21699</v>
      </c>
      <c r="AK7" s="12">
        <v>1101482</v>
      </c>
      <c r="AL7" s="12">
        <v>0</v>
      </c>
      <c r="AM7" s="12">
        <v>0</v>
      </c>
      <c r="AN7" s="12">
        <v>0</v>
      </c>
      <c r="AO7" s="12">
        <v>0</v>
      </c>
      <c r="AP7" s="12">
        <v>7909</v>
      </c>
      <c r="AQ7" s="12">
        <v>3141</v>
      </c>
      <c r="AR7" s="12">
        <v>1082792</v>
      </c>
      <c r="AS7" s="12">
        <v>2217023</v>
      </c>
      <c r="AT7" s="12">
        <v>0</v>
      </c>
      <c r="AU7" s="12">
        <v>0</v>
      </c>
      <c r="AV7" s="12">
        <v>4280140</v>
      </c>
      <c r="AW7" s="12">
        <v>0</v>
      </c>
      <c r="AX7" s="12">
        <v>0</v>
      </c>
      <c r="AY7" s="12">
        <v>0</v>
      </c>
      <c r="AZ7" s="12">
        <v>4280140</v>
      </c>
      <c r="BA7" s="12">
        <v>170</v>
      </c>
      <c r="BB7" s="12">
        <v>163904</v>
      </c>
      <c r="BC7" s="12">
        <v>1770336</v>
      </c>
      <c r="BD7" s="12">
        <v>0</v>
      </c>
      <c r="BE7" s="12">
        <v>0</v>
      </c>
      <c r="BF7" s="12">
        <v>0</v>
      </c>
      <c r="BG7" s="12">
        <v>29067</v>
      </c>
      <c r="BH7" s="12">
        <v>1963477</v>
      </c>
      <c r="BI7" s="12">
        <v>22134463</v>
      </c>
      <c r="BJ7" s="12">
        <v>-4250000</v>
      </c>
      <c r="BK7" s="12">
        <v>-4250000</v>
      </c>
      <c r="BL7" s="12">
        <v>17884463</v>
      </c>
    </row>
    <row r="8" spans="1:64" x14ac:dyDescent="0.25">
      <c r="B8" s="11" t="s">
        <v>31</v>
      </c>
      <c r="C8" s="11" t="s">
        <v>32</v>
      </c>
      <c r="D8" s="13">
        <v>0</v>
      </c>
      <c r="E8" s="13">
        <v>153632.15</v>
      </c>
      <c r="F8" s="13">
        <v>0</v>
      </c>
      <c r="G8" s="13">
        <v>0</v>
      </c>
      <c r="H8" s="13">
        <v>153632.15</v>
      </c>
      <c r="I8" s="13">
        <v>0</v>
      </c>
      <c r="J8" s="13">
        <v>268371.40999999997</v>
      </c>
      <c r="K8" s="13">
        <v>0</v>
      </c>
      <c r="L8" s="13">
        <v>268371.40999999997</v>
      </c>
      <c r="M8" s="13">
        <v>0</v>
      </c>
      <c r="N8" s="13">
        <v>0</v>
      </c>
      <c r="O8" s="13">
        <v>0</v>
      </c>
      <c r="P8" s="13">
        <v>422003.56</v>
      </c>
      <c r="Q8" s="13">
        <v>0</v>
      </c>
      <c r="R8" s="13">
        <v>0</v>
      </c>
      <c r="S8" s="13">
        <v>0</v>
      </c>
      <c r="T8" s="13">
        <v>0</v>
      </c>
      <c r="U8" s="13">
        <v>2905.9</v>
      </c>
      <c r="V8" s="13">
        <v>0</v>
      </c>
      <c r="W8" s="13">
        <v>148650.76999999999</v>
      </c>
      <c r="X8" s="13">
        <v>0</v>
      </c>
      <c r="Y8" s="13">
        <v>0</v>
      </c>
      <c r="Z8" s="13">
        <v>151556.67000000001</v>
      </c>
      <c r="AA8" s="13">
        <v>27115.49</v>
      </c>
      <c r="AB8" s="13">
        <v>11423.28</v>
      </c>
      <c r="AC8" s="13">
        <v>60660.98</v>
      </c>
      <c r="AD8" s="13">
        <v>99199.75</v>
      </c>
      <c r="AE8" s="13">
        <v>600.37</v>
      </c>
      <c r="AF8" s="13">
        <v>1843.43</v>
      </c>
      <c r="AG8" s="13">
        <v>19323.91</v>
      </c>
      <c r="AH8" s="13">
        <v>1480.13</v>
      </c>
      <c r="AI8" s="13">
        <v>23247.84</v>
      </c>
      <c r="AJ8" s="13">
        <v>9912.24</v>
      </c>
      <c r="AK8" s="13">
        <v>22321.26</v>
      </c>
      <c r="AL8" s="13">
        <v>0</v>
      </c>
      <c r="AM8" s="13">
        <v>0</v>
      </c>
      <c r="AN8" s="13">
        <v>0</v>
      </c>
      <c r="AO8" s="13">
        <v>0</v>
      </c>
      <c r="AP8" s="13">
        <v>2441.96</v>
      </c>
      <c r="AQ8" s="13">
        <v>411.07</v>
      </c>
      <c r="AR8" s="13">
        <v>16406.169999999998</v>
      </c>
      <c r="AS8" s="13">
        <v>51492.7</v>
      </c>
      <c r="AT8" s="13">
        <v>0</v>
      </c>
      <c r="AU8" s="13">
        <v>0</v>
      </c>
      <c r="AV8" s="13">
        <v>96406.83</v>
      </c>
      <c r="AW8" s="13">
        <v>0</v>
      </c>
      <c r="AX8" s="13">
        <v>0</v>
      </c>
      <c r="AY8" s="13">
        <v>0</v>
      </c>
      <c r="AZ8" s="13">
        <v>96406.83</v>
      </c>
      <c r="BA8" s="13">
        <v>99.77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99.77</v>
      </c>
      <c r="BI8" s="13">
        <v>422003.56</v>
      </c>
      <c r="BJ8" s="13">
        <v>0</v>
      </c>
      <c r="BK8" s="13">
        <v>0</v>
      </c>
      <c r="BL8" s="13">
        <v>422003.56</v>
      </c>
    </row>
    <row r="9" spans="1:64" x14ac:dyDescent="0.25">
      <c r="B9" s="11" t="s">
        <v>33</v>
      </c>
      <c r="C9" s="11" t="s">
        <v>34</v>
      </c>
      <c r="D9" s="13">
        <v>0</v>
      </c>
      <c r="E9" s="13">
        <v>1095333.22</v>
      </c>
      <c r="F9" s="13">
        <v>0</v>
      </c>
      <c r="G9" s="13">
        <v>209075.62</v>
      </c>
      <c r="H9" s="13">
        <v>1304408.8400000001</v>
      </c>
      <c r="I9" s="13">
        <v>0</v>
      </c>
      <c r="J9" s="13">
        <v>4444217.63</v>
      </c>
      <c r="K9" s="13">
        <v>0</v>
      </c>
      <c r="L9" s="13">
        <v>4444217.63</v>
      </c>
      <c r="M9" s="13">
        <v>0</v>
      </c>
      <c r="N9" s="13">
        <v>0</v>
      </c>
      <c r="O9" s="13">
        <v>0</v>
      </c>
      <c r="P9" s="13">
        <v>5748626.4699999997</v>
      </c>
      <c r="Q9" s="13">
        <v>0</v>
      </c>
      <c r="R9" s="13">
        <v>0</v>
      </c>
      <c r="S9" s="13">
        <v>0</v>
      </c>
      <c r="T9" s="13">
        <v>0</v>
      </c>
      <c r="U9" s="13">
        <v>60320.98</v>
      </c>
      <c r="V9" s="13">
        <v>0</v>
      </c>
      <c r="W9" s="13">
        <v>2737901.89</v>
      </c>
      <c r="X9" s="13">
        <v>0</v>
      </c>
      <c r="Y9" s="13">
        <v>0</v>
      </c>
      <c r="Z9" s="13">
        <v>2798222.87</v>
      </c>
      <c r="AA9" s="13">
        <v>424523.23</v>
      </c>
      <c r="AB9" s="13">
        <v>202630.27</v>
      </c>
      <c r="AC9" s="13">
        <v>180960.74</v>
      </c>
      <c r="AD9" s="13">
        <v>808114.24</v>
      </c>
      <c r="AE9" s="13">
        <v>76019.14</v>
      </c>
      <c r="AF9" s="13">
        <v>10701.38</v>
      </c>
      <c r="AG9" s="13">
        <v>178644.11</v>
      </c>
      <c r="AH9" s="13">
        <v>33521.79</v>
      </c>
      <c r="AI9" s="13">
        <v>298886.42</v>
      </c>
      <c r="AJ9" s="13">
        <v>93492.69</v>
      </c>
      <c r="AK9" s="13">
        <v>573209.19999999995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6975</v>
      </c>
      <c r="AR9" s="13">
        <v>161046.04999999999</v>
      </c>
      <c r="AS9" s="13">
        <v>834722.94</v>
      </c>
      <c r="AT9" s="13">
        <v>0</v>
      </c>
      <c r="AU9" s="13">
        <v>0</v>
      </c>
      <c r="AV9" s="13">
        <v>1008680</v>
      </c>
      <c r="AW9" s="13">
        <v>0</v>
      </c>
      <c r="AX9" s="13">
        <v>0</v>
      </c>
      <c r="AY9" s="13">
        <v>0</v>
      </c>
      <c r="AZ9" s="13">
        <v>1008680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5748626.4699999997</v>
      </c>
      <c r="BJ9" s="13">
        <v>0</v>
      </c>
      <c r="BK9" s="13">
        <v>0</v>
      </c>
      <c r="BL9" s="13">
        <v>5748626.4699999997</v>
      </c>
    </row>
    <row r="10" spans="1:64" x14ac:dyDescent="0.25">
      <c r="B10" s="11" t="s">
        <v>35</v>
      </c>
      <c r="C10" s="11" t="s">
        <v>36</v>
      </c>
      <c r="D10" s="13">
        <v>0</v>
      </c>
      <c r="E10" s="13">
        <v>1849413</v>
      </c>
      <c r="F10" s="13">
        <v>0</v>
      </c>
      <c r="G10" s="13">
        <v>1790664.86</v>
      </c>
      <c r="H10" s="13">
        <v>3640077.86</v>
      </c>
      <c r="I10" s="13">
        <v>0</v>
      </c>
      <c r="J10" s="13">
        <v>5352799.7300000004</v>
      </c>
      <c r="K10" s="13">
        <v>0</v>
      </c>
      <c r="L10" s="13">
        <v>5352799.7300000004</v>
      </c>
      <c r="M10" s="13">
        <v>0</v>
      </c>
      <c r="N10" s="13">
        <v>0</v>
      </c>
      <c r="O10" s="13">
        <v>0</v>
      </c>
      <c r="P10" s="13">
        <v>8992877.5899999999</v>
      </c>
      <c r="Q10" s="13">
        <v>0</v>
      </c>
      <c r="R10" s="13">
        <v>0</v>
      </c>
      <c r="S10" s="13">
        <v>0</v>
      </c>
      <c r="T10" s="13">
        <v>0</v>
      </c>
      <c r="U10" s="13">
        <v>39784.43</v>
      </c>
      <c r="V10" s="13">
        <v>0</v>
      </c>
      <c r="W10" s="13">
        <v>4275393.9000000004</v>
      </c>
      <c r="X10" s="13">
        <v>0</v>
      </c>
      <c r="Y10" s="13">
        <v>0</v>
      </c>
      <c r="Z10" s="13">
        <v>4315178.33</v>
      </c>
      <c r="AA10" s="13">
        <v>836893.25</v>
      </c>
      <c r="AB10" s="13">
        <v>318784.90000000002</v>
      </c>
      <c r="AC10" s="13">
        <v>1205136.2</v>
      </c>
      <c r="AD10" s="13">
        <v>2360814.35</v>
      </c>
      <c r="AE10" s="13">
        <v>11464</v>
      </c>
      <c r="AF10" s="13">
        <v>20753.060000000001</v>
      </c>
      <c r="AG10" s="13">
        <v>223539.56</v>
      </c>
      <c r="AH10" s="13">
        <v>54399.14</v>
      </c>
      <c r="AI10" s="13">
        <v>310155.76</v>
      </c>
      <c r="AJ10" s="13">
        <v>6161.6</v>
      </c>
      <c r="AK10" s="13">
        <v>694642.48</v>
      </c>
      <c r="AL10" s="13">
        <v>0</v>
      </c>
      <c r="AM10" s="13">
        <v>0</v>
      </c>
      <c r="AN10" s="13">
        <v>0</v>
      </c>
      <c r="AO10" s="13">
        <v>0</v>
      </c>
      <c r="AP10" s="13">
        <v>40492.25</v>
      </c>
      <c r="AQ10" s="13">
        <v>66124</v>
      </c>
      <c r="AR10" s="13">
        <v>247798.14</v>
      </c>
      <c r="AS10" s="13">
        <v>1055218.47</v>
      </c>
      <c r="AT10" s="13">
        <v>0</v>
      </c>
      <c r="AU10" s="13">
        <v>0</v>
      </c>
      <c r="AV10" s="13">
        <v>944045.59</v>
      </c>
      <c r="AW10" s="13">
        <v>0</v>
      </c>
      <c r="AX10" s="13">
        <v>0</v>
      </c>
      <c r="AY10" s="13">
        <v>0</v>
      </c>
      <c r="AZ10" s="13">
        <v>944045.59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27578.49</v>
      </c>
      <c r="BH10" s="13">
        <v>27578.49</v>
      </c>
      <c r="BI10" s="13">
        <v>9012990.9900000002</v>
      </c>
      <c r="BJ10" s="13">
        <v>-20113.400000000001</v>
      </c>
      <c r="BK10" s="13">
        <v>-20113.400000000001</v>
      </c>
      <c r="BL10" s="13">
        <v>8992877.5899999999</v>
      </c>
    </row>
    <row r="11" spans="1:64" x14ac:dyDescent="0.25">
      <c r="B11" s="11" t="s">
        <v>37</v>
      </c>
      <c r="C11" s="11" t="s">
        <v>38</v>
      </c>
      <c r="D11" s="13">
        <v>-0.35</v>
      </c>
      <c r="E11" s="13">
        <v>803689.11</v>
      </c>
      <c r="F11" s="13">
        <v>0</v>
      </c>
      <c r="G11" s="13">
        <v>0</v>
      </c>
      <c r="H11" s="13">
        <v>803689.11</v>
      </c>
      <c r="I11" s="13">
        <v>0</v>
      </c>
      <c r="J11" s="13">
        <v>1166918.8899999999</v>
      </c>
      <c r="K11" s="13">
        <v>0</v>
      </c>
      <c r="L11" s="13">
        <v>1166918.8899999999</v>
      </c>
      <c r="M11" s="13">
        <v>0</v>
      </c>
      <c r="N11" s="13">
        <v>0</v>
      </c>
      <c r="O11" s="13">
        <v>0</v>
      </c>
      <c r="P11" s="13">
        <v>1970607.65</v>
      </c>
      <c r="Q11" s="13">
        <v>17786.84</v>
      </c>
      <c r="R11" s="13">
        <v>0</v>
      </c>
      <c r="S11" s="13">
        <v>0</v>
      </c>
      <c r="T11" s="13">
        <v>0</v>
      </c>
      <c r="U11" s="13">
        <v>46706.3</v>
      </c>
      <c r="V11" s="13">
        <v>0</v>
      </c>
      <c r="W11" s="13">
        <v>958322.88</v>
      </c>
      <c r="X11" s="13">
        <v>0</v>
      </c>
      <c r="Y11" s="13">
        <v>0</v>
      </c>
      <c r="Z11" s="13">
        <v>1022816.02</v>
      </c>
      <c r="AA11" s="13">
        <v>98021.67</v>
      </c>
      <c r="AB11" s="13">
        <v>76863.16</v>
      </c>
      <c r="AC11" s="13">
        <v>150225.43</v>
      </c>
      <c r="AD11" s="13">
        <v>325110.26</v>
      </c>
      <c r="AE11" s="13">
        <v>11024.15</v>
      </c>
      <c r="AF11" s="13">
        <v>16715.849999999999</v>
      </c>
      <c r="AG11" s="13">
        <v>1645.74</v>
      </c>
      <c r="AH11" s="13">
        <v>-25036.75</v>
      </c>
      <c r="AI11" s="13">
        <v>4348.99</v>
      </c>
      <c r="AJ11" s="13">
        <v>23584.82</v>
      </c>
      <c r="AK11" s="13">
        <v>162310.85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5031.6000000000004</v>
      </c>
      <c r="AR11" s="13">
        <v>134610.46</v>
      </c>
      <c r="AS11" s="13">
        <v>325537.73</v>
      </c>
      <c r="AT11" s="13">
        <v>0</v>
      </c>
      <c r="AU11" s="13">
        <v>0</v>
      </c>
      <c r="AV11" s="13">
        <v>291508</v>
      </c>
      <c r="AW11" s="13">
        <v>0</v>
      </c>
      <c r="AX11" s="13">
        <v>0</v>
      </c>
      <c r="AY11" s="13">
        <v>0</v>
      </c>
      <c r="AZ11" s="13">
        <v>291508</v>
      </c>
      <c r="BA11" s="13">
        <v>1287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1287</v>
      </c>
      <c r="BI11" s="13">
        <v>1970608</v>
      </c>
      <c r="BJ11" s="13">
        <v>0</v>
      </c>
      <c r="BK11" s="13">
        <v>0</v>
      </c>
      <c r="BL11" s="13">
        <v>1970608</v>
      </c>
    </row>
    <row r="12" spans="1:64" x14ac:dyDescent="0.25">
      <c r="B12" s="11" t="s">
        <v>39</v>
      </c>
      <c r="C12" s="11" t="s">
        <v>40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16747</v>
      </c>
      <c r="J12" s="13">
        <v>133787</v>
      </c>
      <c r="K12" s="13">
        <v>0</v>
      </c>
      <c r="L12" s="13">
        <v>150534</v>
      </c>
      <c r="M12" s="13">
        <v>0</v>
      </c>
      <c r="N12" s="13">
        <v>0</v>
      </c>
      <c r="O12" s="13">
        <v>0</v>
      </c>
      <c r="P12" s="13">
        <v>150534</v>
      </c>
      <c r="Q12" s="13">
        <v>0</v>
      </c>
      <c r="R12" s="13">
        <v>0</v>
      </c>
      <c r="S12" s="13">
        <v>0</v>
      </c>
      <c r="T12" s="13">
        <v>0</v>
      </c>
      <c r="U12" s="13">
        <v>7242</v>
      </c>
      <c r="V12" s="13">
        <v>0</v>
      </c>
      <c r="W12" s="13">
        <v>79962</v>
      </c>
      <c r="X12" s="13">
        <v>0</v>
      </c>
      <c r="Y12" s="13">
        <v>0</v>
      </c>
      <c r="Z12" s="13">
        <v>87204</v>
      </c>
      <c r="AA12" s="13">
        <v>15067</v>
      </c>
      <c r="AB12" s="13">
        <v>6481</v>
      </c>
      <c r="AC12" s="13">
        <v>41782</v>
      </c>
      <c r="AD12" s="13">
        <v>63330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150534</v>
      </c>
      <c r="BJ12" s="13">
        <v>0</v>
      </c>
      <c r="BK12" s="13">
        <v>0</v>
      </c>
      <c r="BL12" s="13">
        <v>150534</v>
      </c>
    </row>
    <row r="13" spans="1:64" x14ac:dyDescent="0.25">
      <c r="B13" s="11" t="s">
        <v>41</v>
      </c>
      <c r="C13" s="11" t="s">
        <v>42</v>
      </c>
      <c r="D13" s="13">
        <v>0</v>
      </c>
      <c r="E13" s="13">
        <v>2325373.7400000002</v>
      </c>
      <c r="F13" s="13">
        <v>0</v>
      </c>
      <c r="G13" s="13">
        <v>163014.6</v>
      </c>
      <c r="H13" s="13">
        <v>2488388.34</v>
      </c>
      <c r="I13" s="13">
        <v>2200846.67</v>
      </c>
      <c r="J13" s="13">
        <v>7849640.8499999996</v>
      </c>
      <c r="K13" s="13">
        <v>0</v>
      </c>
      <c r="L13" s="13">
        <v>10050487.52</v>
      </c>
      <c r="M13" s="13">
        <v>0</v>
      </c>
      <c r="N13" s="13">
        <v>0</v>
      </c>
      <c r="O13" s="13">
        <v>0</v>
      </c>
      <c r="P13" s="13">
        <v>12538875.859999999</v>
      </c>
      <c r="Q13" s="13">
        <v>0</v>
      </c>
      <c r="R13" s="13">
        <v>0</v>
      </c>
      <c r="S13" s="13">
        <v>0</v>
      </c>
      <c r="T13" s="13">
        <v>0</v>
      </c>
      <c r="U13" s="13">
        <v>246091.85</v>
      </c>
      <c r="V13" s="13">
        <v>0</v>
      </c>
      <c r="W13" s="13">
        <v>5892819.25</v>
      </c>
      <c r="X13" s="13">
        <v>0</v>
      </c>
      <c r="Y13" s="13">
        <v>0</v>
      </c>
      <c r="Z13" s="13">
        <v>6138911.0999999996</v>
      </c>
      <c r="AA13" s="13">
        <v>910523.13</v>
      </c>
      <c r="AB13" s="13">
        <v>447568.48</v>
      </c>
      <c r="AC13" s="13">
        <v>986832.87</v>
      </c>
      <c r="AD13" s="13">
        <v>2344924.48</v>
      </c>
      <c r="AE13" s="13">
        <v>18260.48</v>
      </c>
      <c r="AF13" s="13">
        <v>115756.82</v>
      </c>
      <c r="AG13" s="13">
        <v>10501.43</v>
      </c>
      <c r="AH13" s="13">
        <v>2564.1999999999998</v>
      </c>
      <c r="AI13" s="13">
        <v>147082.93</v>
      </c>
      <c r="AJ13" s="13">
        <v>11539.53</v>
      </c>
      <c r="AK13" s="13">
        <v>707576.93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17615.91</v>
      </c>
      <c r="AR13" s="13">
        <v>1287364.1399999999</v>
      </c>
      <c r="AS13" s="13">
        <v>2024096.51</v>
      </c>
      <c r="AT13" s="13">
        <v>0</v>
      </c>
      <c r="AU13" s="13">
        <v>0</v>
      </c>
      <c r="AV13" s="13">
        <v>1847114.08</v>
      </c>
      <c r="AW13" s="13">
        <v>0</v>
      </c>
      <c r="AX13" s="13">
        <v>0</v>
      </c>
      <c r="AY13" s="13">
        <v>0</v>
      </c>
      <c r="AZ13" s="13">
        <v>1847114.08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36746.76</v>
      </c>
      <c r="BH13" s="13">
        <v>36746.76</v>
      </c>
      <c r="BI13" s="13">
        <v>12538875.859999999</v>
      </c>
      <c r="BJ13" s="13">
        <v>0</v>
      </c>
      <c r="BK13" s="13">
        <v>0</v>
      </c>
      <c r="BL13" s="13">
        <v>12538875.859999999</v>
      </c>
    </row>
    <row r="14" spans="1:64" x14ac:dyDescent="0.25">
      <c r="B14" s="11" t="s">
        <v>43</v>
      </c>
      <c r="C14" s="11" t="s">
        <v>44</v>
      </c>
      <c r="D14" s="13">
        <v>0</v>
      </c>
      <c r="E14" s="13">
        <v>1049097.8400000001</v>
      </c>
      <c r="F14" s="13">
        <v>0</v>
      </c>
      <c r="G14" s="13">
        <v>5095.2700000000004</v>
      </c>
      <c r="H14" s="13">
        <v>1054193.1100000001</v>
      </c>
      <c r="I14" s="13">
        <v>51645.47</v>
      </c>
      <c r="J14" s="13">
        <v>1634971.75</v>
      </c>
      <c r="K14" s="13">
        <v>0</v>
      </c>
      <c r="L14" s="13">
        <v>1686617.22</v>
      </c>
      <c r="M14" s="13">
        <v>0</v>
      </c>
      <c r="N14" s="13">
        <v>0</v>
      </c>
      <c r="O14" s="13">
        <v>0</v>
      </c>
      <c r="P14" s="13">
        <v>2740810.33</v>
      </c>
      <c r="Q14" s="13">
        <v>0</v>
      </c>
      <c r="R14" s="13">
        <v>0</v>
      </c>
      <c r="S14" s="13">
        <v>0</v>
      </c>
      <c r="T14" s="13">
        <v>0</v>
      </c>
      <c r="U14" s="13">
        <v>51543.95</v>
      </c>
      <c r="V14" s="13">
        <v>0</v>
      </c>
      <c r="W14" s="13">
        <v>1142398.1200000001</v>
      </c>
      <c r="X14" s="13">
        <v>0</v>
      </c>
      <c r="Y14" s="13">
        <v>0</v>
      </c>
      <c r="Z14" s="13">
        <v>1193942.07</v>
      </c>
      <c r="AA14" s="13">
        <v>252823.17</v>
      </c>
      <c r="AB14" s="13">
        <v>82748.899999999994</v>
      </c>
      <c r="AC14" s="13">
        <v>277122.43</v>
      </c>
      <c r="AD14" s="13">
        <v>612694.5</v>
      </c>
      <c r="AE14" s="13">
        <v>1729</v>
      </c>
      <c r="AF14" s="13">
        <v>3103.65</v>
      </c>
      <c r="AG14" s="13">
        <v>91657.35</v>
      </c>
      <c r="AH14" s="13">
        <v>31361.43</v>
      </c>
      <c r="AI14" s="13">
        <v>127851.43</v>
      </c>
      <c r="AJ14" s="13">
        <v>454695.72</v>
      </c>
      <c r="AK14" s="13">
        <v>318077.83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16600</v>
      </c>
      <c r="AR14" s="13">
        <v>690.77</v>
      </c>
      <c r="AS14" s="13">
        <v>790064.32</v>
      </c>
      <c r="AT14" s="13">
        <v>0</v>
      </c>
      <c r="AU14" s="13">
        <v>0</v>
      </c>
      <c r="AV14" s="13">
        <v>13770.52</v>
      </c>
      <c r="AW14" s="13">
        <v>0</v>
      </c>
      <c r="AX14" s="13">
        <v>0</v>
      </c>
      <c r="AY14" s="13">
        <v>0</v>
      </c>
      <c r="AZ14" s="13">
        <v>13770.52</v>
      </c>
      <c r="BA14" s="13">
        <v>2487.4899999999998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2487.4899999999998</v>
      </c>
      <c r="BI14" s="13">
        <v>2740810.33</v>
      </c>
      <c r="BJ14" s="13">
        <v>0</v>
      </c>
      <c r="BK14" s="13">
        <v>0</v>
      </c>
      <c r="BL14" s="13">
        <v>2740810.33</v>
      </c>
    </row>
    <row r="15" spans="1:64" x14ac:dyDescent="0.25">
      <c r="B15" s="11" t="s">
        <v>45</v>
      </c>
      <c r="C15" s="11" t="s">
        <v>46</v>
      </c>
      <c r="D15" s="13">
        <v>0</v>
      </c>
      <c r="E15" s="13">
        <v>528482</v>
      </c>
      <c r="F15" s="13">
        <v>0</v>
      </c>
      <c r="G15" s="13">
        <v>0</v>
      </c>
      <c r="H15" s="13">
        <v>528482</v>
      </c>
      <c r="I15" s="13">
        <v>0</v>
      </c>
      <c r="J15" s="13">
        <v>710280</v>
      </c>
      <c r="K15" s="13">
        <v>0</v>
      </c>
      <c r="L15" s="13">
        <v>710280</v>
      </c>
      <c r="M15" s="13">
        <v>0</v>
      </c>
      <c r="N15" s="13">
        <v>0</v>
      </c>
      <c r="O15" s="13">
        <v>0</v>
      </c>
      <c r="P15" s="13">
        <v>1238762</v>
      </c>
      <c r="Q15" s="13">
        <v>0</v>
      </c>
      <c r="R15" s="13">
        <v>0</v>
      </c>
      <c r="S15" s="13">
        <v>0</v>
      </c>
      <c r="T15" s="13">
        <v>0</v>
      </c>
      <c r="U15" s="13">
        <v>63874</v>
      </c>
      <c r="V15" s="13">
        <v>0</v>
      </c>
      <c r="W15" s="13">
        <v>482985</v>
      </c>
      <c r="X15" s="13">
        <v>0</v>
      </c>
      <c r="Y15" s="13">
        <v>0</v>
      </c>
      <c r="Z15" s="13">
        <v>546859</v>
      </c>
      <c r="AA15" s="13">
        <v>81115</v>
      </c>
      <c r="AB15" s="13">
        <v>40813</v>
      </c>
      <c r="AC15" s="13">
        <v>110596</v>
      </c>
      <c r="AD15" s="13">
        <v>232524</v>
      </c>
      <c r="AE15" s="13">
        <v>7436</v>
      </c>
      <c r="AF15" s="13">
        <v>805</v>
      </c>
      <c r="AG15" s="13">
        <v>6201</v>
      </c>
      <c r="AH15" s="13">
        <v>8876</v>
      </c>
      <c r="AI15" s="13">
        <v>23318</v>
      </c>
      <c r="AJ15" s="13">
        <v>9840</v>
      </c>
      <c r="AK15" s="13">
        <v>88943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4374</v>
      </c>
      <c r="AR15" s="13">
        <v>35891</v>
      </c>
      <c r="AS15" s="13">
        <v>139048</v>
      </c>
      <c r="AT15" s="13">
        <v>0</v>
      </c>
      <c r="AU15" s="13">
        <v>0</v>
      </c>
      <c r="AV15" s="13">
        <v>297013</v>
      </c>
      <c r="AW15" s="13">
        <v>0</v>
      </c>
      <c r="AX15" s="13">
        <v>0</v>
      </c>
      <c r="AY15" s="13">
        <v>0</v>
      </c>
      <c r="AZ15" s="13">
        <v>297013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1238762</v>
      </c>
      <c r="BJ15" s="13">
        <v>0</v>
      </c>
      <c r="BK15" s="13">
        <v>0</v>
      </c>
      <c r="BL15" s="13">
        <v>1238762</v>
      </c>
    </row>
    <row r="16" spans="1:64" x14ac:dyDescent="0.25">
      <c r="B16" s="11" t="s">
        <v>47</v>
      </c>
      <c r="C16" s="11" t="s">
        <v>48</v>
      </c>
      <c r="D16" s="13">
        <v>0.01</v>
      </c>
      <c r="E16" s="13">
        <v>49334.51</v>
      </c>
      <c r="F16" s="13">
        <v>0</v>
      </c>
      <c r="G16" s="13">
        <v>0</v>
      </c>
      <c r="H16" s="13">
        <v>49334.51</v>
      </c>
      <c r="I16" s="13">
        <v>0</v>
      </c>
      <c r="J16" s="13">
        <v>219749.9</v>
      </c>
      <c r="K16" s="13">
        <v>0</v>
      </c>
      <c r="L16" s="13">
        <v>219749.9</v>
      </c>
      <c r="M16" s="13">
        <v>0</v>
      </c>
      <c r="N16" s="13">
        <v>0</v>
      </c>
      <c r="O16" s="13">
        <v>0</v>
      </c>
      <c r="P16" s="13">
        <v>269084.42</v>
      </c>
      <c r="Q16" s="13">
        <v>0</v>
      </c>
      <c r="R16" s="13">
        <v>0</v>
      </c>
      <c r="S16" s="13">
        <v>0</v>
      </c>
      <c r="T16" s="13">
        <v>0</v>
      </c>
      <c r="U16" s="13">
        <v>1172.94</v>
      </c>
      <c r="V16" s="13">
        <v>0</v>
      </c>
      <c r="W16" s="13">
        <v>134760.26999999999</v>
      </c>
      <c r="X16" s="13">
        <v>0</v>
      </c>
      <c r="Y16" s="13">
        <v>4119.88</v>
      </c>
      <c r="Z16" s="13">
        <v>140053.09</v>
      </c>
      <c r="AA16" s="13">
        <v>15872.59</v>
      </c>
      <c r="AB16" s="13">
        <v>10857.31</v>
      </c>
      <c r="AC16" s="13">
        <v>8529.61</v>
      </c>
      <c r="AD16" s="13">
        <v>35259.51</v>
      </c>
      <c r="AE16" s="13">
        <v>3339.75</v>
      </c>
      <c r="AF16" s="13">
        <v>19542.64</v>
      </c>
      <c r="AG16" s="13">
        <v>13391.16</v>
      </c>
      <c r="AH16" s="13">
        <v>78</v>
      </c>
      <c r="AI16" s="13">
        <v>36351.550000000003</v>
      </c>
      <c r="AJ16" s="13">
        <v>4171.7299999999996</v>
      </c>
      <c r="AK16" s="13">
        <v>25510.1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27738.43</v>
      </c>
      <c r="AS16" s="13">
        <v>57420.26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269084.40999999997</v>
      </c>
      <c r="BJ16" s="13">
        <v>0</v>
      </c>
      <c r="BK16" s="13">
        <v>0</v>
      </c>
      <c r="BL16" s="13">
        <v>269084.40999999997</v>
      </c>
    </row>
    <row r="17" spans="2:64" x14ac:dyDescent="0.25">
      <c r="B17" s="11" t="s">
        <v>49</v>
      </c>
      <c r="C17" s="11" t="s">
        <v>50</v>
      </c>
      <c r="D17" s="13">
        <v>0</v>
      </c>
      <c r="E17" s="13">
        <v>225976.69</v>
      </c>
      <c r="F17" s="13">
        <v>0</v>
      </c>
      <c r="G17" s="13">
        <v>21625.06</v>
      </c>
      <c r="H17" s="13">
        <v>247601.75</v>
      </c>
      <c r="I17" s="13">
        <v>0</v>
      </c>
      <c r="J17" s="13">
        <v>375574.4</v>
      </c>
      <c r="K17" s="13">
        <v>0</v>
      </c>
      <c r="L17" s="13">
        <v>375574.4</v>
      </c>
      <c r="M17" s="13">
        <v>0</v>
      </c>
      <c r="N17" s="13">
        <v>0</v>
      </c>
      <c r="O17" s="13">
        <v>0</v>
      </c>
      <c r="P17" s="13">
        <v>623176.15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312542.56</v>
      </c>
      <c r="X17" s="13">
        <v>0</v>
      </c>
      <c r="Y17" s="13">
        <v>0</v>
      </c>
      <c r="Z17" s="13">
        <v>312542.56</v>
      </c>
      <c r="AA17" s="13">
        <v>61765.42</v>
      </c>
      <c r="AB17" s="13">
        <v>22010.37</v>
      </c>
      <c r="AC17" s="13">
        <v>132741.18</v>
      </c>
      <c r="AD17" s="13">
        <v>216516.97</v>
      </c>
      <c r="AE17" s="13">
        <v>3394.53</v>
      </c>
      <c r="AF17" s="13">
        <v>4761.76</v>
      </c>
      <c r="AG17" s="13">
        <v>6435.6</v>
      </c>
      <c r="AH17" s="13">
        <v>3377</v>
      </c>
      <c r="AI17" s="13">
        <v>17968.89</v>
      </c>
      <c r="AJ17" s="13">
        <v>4028.2</v>
      </c>
      <c r="AK17" s="13">
        <v>44552.03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27567.5</v>
      </c>
      <c r="AS17" s="13">
        <v>76147.73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623176.15</v>
      </c>
      <c r="BJ17" s="13">
        <v>0</v>
      </c>
      <c r="BK17" s="13">
        <v>0</v>
      </c>
      <c r="BL17" s="13">
        <v>623176.15</v>
      </c>
    </row>
    <row r="18" spans="2:64" x14ac:dyDescent="0.25">
      <c r="B18" s="11" t="s">
        <v>51</v>
      </c>
      <c r="C18" s="11" t="s">
        <v>52</v>
      </c>
      <c r="D18" s="13">
        <v>0</v>
      </c>
      <c r="E18" s="13">
        <v>3185168.84</v>
      </c>
      <c r="F18" s="13">
        <v>0</v>
      </c>
      <c r="G18" s="13">
        <v>639951.19999999995</v>
      </c>
      <c r="H18" s="13">
        <v>3825120.04</v>
      </c>
      <c r="I18" s="13">
        <v>0</v>
      </c>
      <c r="J18" s="13">
        <v>6545958.8300000001</v>
      </c>
      <c r="K18" s="13">
        <v>0</v>
      </c>
      <c r="L18" s="13">
        <v>6545958.8300000001</v>
      </c>
      <c r="M18" s="13">
        <v>0</v>
      </c>
      <c r="N18" s="13">
        <v>0</v>
      </c>
      <c r="O18" s="13">
        <v>0</v>
      </c>
      <c r="P18" s="13">
        <v>10371078.869999999</v>
      </c>
      <c r="Q18" s="13">
        <v>53864.88</v>
      </c>
      <c r="R18" s="13">
        <v>0</v>
      </c>
      <c r="S18" s="13">
        <v>0</v>
      </c>
      <c r="T18" s="13">
        <v>0</v>
      </c>
      <c r="U18" s="13">
        <v>164427.57999999999</v>
      </c>
      <c r="V18" s="13">
        <v>0</v>
      </c>
      <c r="W18" s="13">
        <v>5802715.1500000004</v>
      </c>
      <c r="X18" s="13">
        <v>18987.400000000001</v>
      </c>
      <c r="Y18" s="13">
        <v>0</v>
      </c>
      <c r="Z18" s="13">
        <v>6039995.0099999998</v>
      </c>
      <c r="AA18" s="13">
        <v>1308834.06</v>
      </c>
      <c r="AB18" s="13">
        <v>436222.53</v>
      </c>
      <c r="AC18" s="13">
        <v>1397058.67</v>
      </c>
      <c r="AD18" s="13">
        <v>3142115.26</v>
      </c>
      <c r="AE18" s="13">
        <v>15858.74</v>
      </c>
      <c r="AF18" s="13">
        <v>157862.99</v>
      </c>
      <c r="AG18" s="13">
        <v>49225.5</v>
      </c>
      <c r="AH18" s="13">
        <v>0</v>
      </c>
      <c r="AI18" s="13">
        <v>222947.23</v>
      </c>
      <c r="AJ18" s="13">
        <v>20957.46</v>
      </c>
      <c r="AK18" s="13">
        <v>594640.89</v>
      </c>
      <c r="AL18" s="13">
        <v>0</v>
      </c>
      <c r="AM18" s="13">
        <v>0</v>
      </c>
      <c r="AN18" s="13">
        <v>0</v>
      </c>
      <c r="AO18" s="13">
        <v>0</v>
      </c>
      <c r="AP18" s="13">
        <v>119981.46</v>
      </c>
      <c r="AQ18" s="13">
        <v>0</v>
      </c>
      <c r="AR18" s="13">
        <v>476348.19</v>
      </c>
      <c r="AS18" s="13">
        <v>1211928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1040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1040</v>
      </c>
      <c r="BI18" s="13">
        <v>10618025.5</v>
      </c>
      <c r="BJ18" s="13">
        <v>-246946.63</v>
      </c>
      <c r="BK18" s="13">
        <v>-246946.63</v>
      </c>
      <c r="BL18" s="13">
        <v>10371078.869999999</v>
      </c>
    </row>
    <row r="19" spans="2:64" x14ac:dyDescent="0.25">
      <c r="B19" s="11" t="s">
        <v>53</v>
      </c>
      <c r="C19" s="11" t="s">
        <v>54</v>
      </c>
      <c r="D19" s="13">
        <v>-0.06</v>
      </c>
      <c r="E19" s="13">
        <v>0</v>
      </c>
      <c r="F19" s="13">
        <v>0</v>
      </c>
      <c r="G19" s="13">
        <v>0</v>
      </c>
      <c r="H19" s="13">
        <v>0</v>
      </c>
      <c r="I19" s="13">
        <v>1046652.75</v>
      </c>
      <c r="J19" s="13">
        <v>2204191.91</v>
      </c>
      <c r="K19" s="13">
        <v>0</v>
      </c>
      <c r="L19" s="13">
        <v>3250844.66</v>
      </c>
      <c r="M19" s="13">
        <v>0</v>
      </c>
      <c r="N19" s="13">
        <v>0</v>
      </c>
      <c r="O19" s="13">
        <v>0</v>
      </c>
      <c r="P19" s="13">
        <v>3250844.6</v>
      </c>
      <c r="Q19" s="13">
        <v>0</v>
      </c>
      <c r="R19" s="13">
        <v>0</v>
      </c>
      <c r="S19" s="13">
        <v>0</v>
      </c>
      <c r="T19" s="13">
        <v>0</v>
      </c>
      <c r="U19" s="13">
        <v>94203.6</v>
      </c>
      <c r="V19" s="13">
        <v>0</v>
      </c>
      <c r="W19" s="13">
        <v>1451421.01</v>
      </c>
      <c r="X19" s="13">
        <v>0</v>
      </c>
      <c r="Y19" s="13">
        <v>0</v>
      </c>
      <c r="Z19" s="13">
        <v>1545624.61</v>
      </c>
      <c r="AA19" s="13">
        <v>165401</v>
      </c>
      <c r="AB19" s="13">
        <v>115300.3</v>
      </c>
      <c r="AC19" s="13">
        <v>227148.83</v>
      </c>
      <c r="AD19" s="13">
        <v>507850.13</v>
      </c>
      <c r="AE19" s="13">
        <v>24368.93</v>
      </c>
      <c r="AF19" s="13">
        <v>16502.509999999998</v>
      </c>
      <c r="AG19" s="13">
        <v>57139.44</v>
      </c>
      <c r="AH19" s="13">
        <v>62555.199999999997</v>
      </c>
      <c r="AI19" s="13">
        <v>160566.07999999999</v>
      </c>
      <c r="AJ19" s="13">
        <v>25453.67</v>
      </c>
      <c r="AK19" s="13">
        <v>319862.2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21130.86</v>
      </c>
      <c r="AR19" s="13">
        <v>186205.11</v>
      </c>
      <c r="AS19" s="13">
        <v>552651.84</v>
      </c>
      <c r="AT19" s="13">
        <v>0</v>
      </c>
      <c r="AU19" s="13">
        <v>0</v>
      </c>
      <c r="AV19" s="13">
        <v>484152</v>
      </c>
      <c r="AW19" s="13">
        <v>0</v>
      </c>
      <c r="AX19" s="13">
        <v>0</v>
      </c>
      <c r="AY19" s="13">
        <v>0</v>
      </c>
      <c r="AZ19" s="13">
        <v>484152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3250844.66</v>
      </c>
      <c r="BJ19" s="13">
        <v>0</v>
      </c>
      <c r="BK19" s="13">
        <v>0</v>
      </c>
      <c r="BL19" s="13">
        <v>3250844.66</v>
      </c>
    </row>
    <row r="20" spans="2:64" x14ac:dyDescent="0.25">
      <c r="B20" s="11" t="s">
        <v>55</v>
      </c>
      <c r="C20" s="11" t="s">
        <v>56</v>
      </c>
      <c r="D20" s="13">
        <v>0</v>
      </c>
      <c r="E20" s="13">
        <v>4027715</v>
      </c>
      <c r="F20" s="13">
        <v>0</v>
      </c>
      <c r="G20" s="13">
        <v>414134.97</v>
      </c>
      <c r="H20" s="13">
        <v>4441849.97</v>
      </c>
      <c r="I20" s="13">
        <v>0</v>
      </c>
      <c r="J20" s="13">
        <v>8642698.4499999993</v>
      </c>
      <c r="K20" s="13">
        <v>0</v>
      </c>
      <c r="L20" s="13">
        <v>8642698.4499999993</v>
      </c>
      <c r="M20" s="13">
        <v>0</v>
      </c>
      <c r="N20" s="13">
        <v>0</v>
      </c>
      <c r="O20" s="13">
        <v>0</v>
      </c>
      <c r="P20" s="13">
        <v>13084548.42</v>
      </c>
      <c r="Q20" s="13">
        <v>0</v>
      </c>
      <c r="R20" s="13">
        <v>0</v>
      </c>
      <c r="S20" s="13">
        <v>0</v>
      </c>
      <c r="T20" s="13">
        <v>0</v>
      </c>
      <c r="U20" s="13">
        <v>807374.21</v>
      </c>
      <c r="V20" s="13">
        <v>10206.1</v>
      </c>
      <c r="W20" s="13">
        <v>7220184.6100000003</v>
      </c>
      <c r="X20" s="13">
        <v>0</v>
      </c>
      <c r="Y20" s="13">
        <v>4048</v>
      </c>
      <c r="Z20" s="13">
        <v>8041812.9199999999</v>
      </c>
      <c r="AA20" s="13">
        <v>1566092.98</v>
      </c>
      <c r="AB20" s="13">
        <v>587796.15</v>
      </c>
      <c r="AC20" s="13">
        <v>1211308.54</v>
      </c>
      <c r="AD20" s="13">
        <v>3365197.67</v>
      </c>
      <c r="AE20" s="13">
        <v>56326.17</v>
      </c>
      <c r="AF20" s="13">
        <v>38067.360000000001</v>
      </c>
      <c r="AG20" s="13">
        <v>89858.13</v>
      </c>
      <c r="AH20" s="13">
        <v>1592.51</v>
      </c>
      <c r="AI20" s="13">
        <v>185844.17</v>
      </c>
      <c r="AJ20" s="13">
        <v>17461.2</v>
      </c>
      <c r="AK20" s="13">
        <v>497263.92</v>
      </c>
      <c r="AL20" s="13">
        <v>0</v>
      </c>
      <c r="AM20" s="13">
        <v>0</v>
      </c>
      <c r="AN20" s="13">
        <v>0</v>
      </c>
      <c r="AO20" s="13">
        <v>0</v>
      </c>
      <c r="AP20" s="13">
        <v>4917.12</v>
      </c>
      <c r="AQ20" s="13">
        <v>121436.3</v>
      </c>
      <c r="AR20" s="13">
        <v>787361.66</v>
      </c>
      <c r="AS20" s="13">
        <v>1428440.2</v>
      </c>
      <c r="AT20" s="13">
        <v>0</v>
      </c>
      <c r="AU20" s="13">
        <v>0</v>
      </c>
      <c r="AV20" s="13">
        <v>58133.96</v>
      </c>
      <c r="AW20" s="13">
        <v>0</v>
      </c>
      <c r="AX20" s="13">
        <v>0</v>
      </c>
      <c r="AY20" s="13">
        <v>0</v>
      </c>
      <c r="AZ20" s="13">
        <v>58133.96</v>
      </c>
      <c r="BA20" s="13">
        <v>701.5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4418</v>
      </c>
      <c r="BH20" s="13">
        <v>5119.5</v>
      </c>
      <c r="BI20" s="13">
        <v>13084548.42</v>
      </c>
      <c r="BJ20" s="13">
        <v>0</v>
      </c>
      <c r="BK20" s="13">
        <v>0</v>
      </c>
      <c r="BL20" s="13">
        <v>13084548.42</v>
      </c>
    </row>
    <row r="21" spans="2:64" x14ac:dyDescent="0.25">
      <c r="B21" s="11" t="s">
        <v>57</v>
      </c>
      <c r="C21" s="11" t="s">
        <v>58</v>
      </c>
      <c r="D21" s="13">
        <v>-0.12</v>
      </c>
      <c r="E21" s="13">
        <v>274894.96999999997</v>
      </c>
      <c r="F21" s="13">
        <v>0</v>
      </c>
      <c r="G21" s="13">
        <v>3390.89</v>
      </c>
      <c r="H21" s="13">
        <v>278285.86</v>
      </c>
      <c r="I21" s="13">
        <v>0</v>
      </c>
      <c r="J21" s="13">
        <v>584728.06000000006</v>
      </c>
      <c r="K21" s="13">
        <v>0</v>
      </c>
      <c r="L21" s="13">
        <v>584728.06000000006</v>
      </c>
      <c r="M21" s="13">
        <v>0</v>
      </c>
      <c r="N21" s="13">
        <v>0</v>
      </c>
      <c r="O21" s="13">
        <v>0</v>
      </c>
      <c r="P21" s="13">
        <v>863013.8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78</v>
      </c>
      <c r="W21" s="13">
        <v>433079.8</v>
      </c>
      <c r="X21" s="13">
        <v>0</v>
      </c>
      <c r="Y21" s="13">
        <v>0</v>
      </c>
      <c r="Z21" s="13">
        <v>433157.8</v>
      </c>
      <c r="AA21" s="13">
        <v>82901.929999999993</v>
      </c>
      <c r="AB21" s="13">
        <v>32576.11</v>
      </c>
      <c r="AC21" s="13">
        <v>54428.28</v>
      </c>
      <c r="AD21" s="13">
        <v>169906.32</v>
      </c>
      <c r="AE21" s="13">
        <v>0</v>
      </c>
      <c r="AF21" s="13">
        <v>150813.76999999999</v>
      </c>
      <c r="AG21" s="13">
        <v>20289.169999999998</v>
      </c>
      <c r="AH21" s="13">
        <v>703.81</v>
      </c>
      <c r="AI21" s="13">
        <v>171806.75</v>
      </c>
      <c r="AJ21" s="13">
        <v>8789.91</v>
      </c>
      <c r="AK21" s="13">
        <v>59599.95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68389.86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19753.189999999999</v>
      </c>
      <c r="BH21" s="13">
        <v>19753.189999999999</v>
      </c>
      <c r="BI21" s="13">
        <v>863013.92</v>
      </c>
      <c r="BJ21" s="13">
        <v>0</v>
      </c>
      <c r="BK21" s="13">
        <v>0</v>
      </c>
      <c r="BL21" s="13">
        <v>863013.92</v>
      </c>
    </row>
    <row r="22" spans="2:64" x14ac:dyDescent="0.25">
      <c r="B22" s="11" t="s">
        <v>59</v>
      </c>
      <c r="C22" s="11" t="s">
        <v>60</v>
      </c>
      <c r="D22" s="13">
        <v>0</v>
      </c>
      <c r="E22" s="13">
        <v>349472.6</v>
      </c>
      <c r="F22" s="13">
        <v>0</v>
      </c>
      <c r="G22" s="13">
        <v>0</v>
      </c>
      <c r="H22" s="13">
        <v>349472.6</v>
      </c>
      <c r="I22" s="13">
        <v>0</v>
      </c>
      <c r="J22" s="13">
        <v>424879.83</v>
      </c>
      <c r="K22" s="13">
        <v>0</v>
      </c>
      <c r="L22" s="13">
        <v>424879.83</v>
      </c>
      <c r="M22" s="13">
        <v>0</v>
      </c>
      <c r="N22" s="13">
        <v>0</v>
      </c>
      <c r="O22" s="13">
        <v>0</v>
      </c>
      <c r="P22" s="13">
        <v>774352.43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311025.37</v>
      </c>
      <c r="X22" s="13">
        <v>0</v>
      </c>
      <c r="Y22" s="13">
        <v>0</v>
      </c>
      <c r="Z22" s="13">
        <v>311025.37</v>
      </c>
      <c r="AA22" s="13">
        <v>13803</v>
      </c>
      <c r="AB22" s="13">
        <v>23568.51</v>
      </c>
      <c r="AC22" s="13">
        <v>11016.89</v>
      </c>
      <c r="AD22" s="13">
        <v>48388.4</v>
      </c>
      <c r="AE22" s="13">
        <v>0</v>
      </c>
      <c r="AF22" s="13">
        <v>0</v>
      </c>
      <c r="AG22" s="13">
        <v>71094.429999999993</v>
      </c>
      <c r="AH22" s="13">
        <v>6460.8</v>
      </c>
      <c r="AI22" s="13">
        <v>77555.23</v>
      </c>
      <c r="AJ22" s="13">
        <v>5742.88</v>
      </c>
      <c r="AK22" s="13">
        <v>60760.23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5492.02</v>
      </c>
      <c r="AS22" s="13">
        <v>71995.13</v>
      </c>
      <c r="AT22" s="13">
        <v>0</v>
      </c>
      <c r="AU22" s="13">
        <v>0</v>
      </c>
      <c r="AV22" s="13">
        <v>258702</v>
      </c>
      <c r="AW22" s="13">
        <v>0</v>
      </c>
      <c r="AX22" s="13">
        <v>0</v>
      </c>
      <c r="AY22" s="13">
        <v>0</v>
      </c>
      <c r="AZ22" s="13">
        <v>258702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6686.3</v>
      </c>
      <c r="BH22" s="13">
        <v>6686.3</v>
      </c>
      <c r="BI22" s="13">
        <v>774352.43</v>
      </c>
      <c r="BJ22" s="13">
        <v>0</v>
      </c>
      <c r="BK22" s="13">
        <v>0</v>
      </c>
      <c r="BL22" s="13">
        <v>774352.43</v>
      </c>
    </row>
    <row r="23" spans="2:64" x14ac:dyDescent="0.25">
      <c r="B23" s="11" t="s">
        <v>61</v>
      </c>
      <c r="C23" s="11" t="s">
        <v>62</v>
      </c>
      <c r="D23" s="13">
        <v>0</v>
      </c>
      <c r="E23" s="13">
        <v>496615.74</v>
      </c>
      <c r="F23" s="13">
        <v>0</v>
      </c>
      <c r="G23" s="13">
        <v>0</v>
      </c>
      <c r="H23" s="13">
        <v>496615.74</v>
      </c>
      <c r="I23" s="13">
        <v>0</v>
      </c>
      <c r="J23" s="13">
        <v>1052802.06</v>
      </c>
      <c r="K23" s="13">
        <v>0</v>
      </c>
      <c r="L23" s="13">
        <v>1052802.06</v>
      </c>
      <c r="M23" s="13">
        <v>0</v>
      </c>
      <c r="N23" s="13">
        <v>0</v>
      </c>
      <c r="O23" s="13">
        <v>0</v>
      </c>
      <c r="P23" s="13">
        <v>1549417.8</v>
      </c>
      <c r="Q23" s="13">
        <v>0</v>
      </c>
      <c r="R23" s="13">
        <v>0</v>
      </c>
      <c r="S23" s="13">
        <v>0</v>
      </c>
      <c r="T23" s="13">
        <v>0</v>
      </c>
      <c r="U23" s="13">
        <v>49157.56</v>
      </c>
      <c r="V23" s="13">
        <v>0</v>
      </c>
      <c r="W23" s="13">
        <v>729492.3</v>
      </c>
      <c r="X23" s="13">
        <v>0</v>
      </c>
      <c r="Y23" s="13">
        <v>0</v>
      </c>
      <c r="Z23" s="13">
        <v>778649.86</v>
      </c>
      <c r="AA23" s="13">
        <v>154436.54</v>
      </c>
      <c r="AB23" s="13">
        <v>58646.38</v>
      </c>
      <c r="AC23" s="13">
        <v>282587.96999999997</v>
      </c>
      <c r="AD23" s="13">
        <v>495670.89</v>
      </c>
      <c r="AE23" s="13">
        <v>90</v>
      </c>
      <c r="AF23" s="13">
        <v>4641.5</v>
      </c>
      <c r="AG23" s="13">
        <v>59447.71</v>
      </c>
      <c r="AH23" s="13">
        <v>108</v>
      </c>
      <c r="AI23" s="13">
        <v>64287.21</v>
      </c>
      <c r="AJ23" s="13">
        <v>1427.88</v>
      </c>
      <c r="AK23" s="13">
        <v>123319.58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655.20000000000005</v>
      </c>
      <c r="AR23" s="13">
        <v>82426.41</v>
      </c>
      <c r="AS23" s="13">
        <v>207829.07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35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2945.77</v>
      </c>
      <c r="BH23" s="13">
        <v>2980.77</v>
      </c>
      <c r="BI23" s="13">
        <v>1549417.8</v>
      </c>
      <c r="BJ23" s="13">
        <v>0</v>
      </c>
      <c r="BK23" s="13">
        <v>0</v>
      </c>
      <c r="BL23" s="13">
        <v>1549417.8</v>
      </c>
    </row>
    <row r="24" spans="2:64" x14ac:dyDescent="0.25">
      <c r="B24" s="11" t="s">
        <v>63</v>
      </c>
      <c r="C24" s="11" t="s">
        <v>64</v>
      </c>
      <c r="D24" s="13">
        <v>0.73</v>
      </c>
      <c r="E24" s="13">
        <v>0</v>
      </c>
      <c r="F24" s="13">
        <v>0</v>
      </c>
      <c r="G24" s="13">
        <v>1455.53</v>
      </c>
      <c r="H24" s="13">
        <v>1455.53</v>
      </c>
      <c r="I24" s="13">
        <v>0</v>
      </c>
      <c r="J24" s="13">
        <v>877741.99</v>
      </c>
      <c r="K24" s="13">
        <v>0</v>
      </c>
      <c r="L24" s="13">
        <v>877741.99</v>
      </c>
      <c r="M24" s="13">
        <v>0</v>
      </c>
      <c r="N24" s="13">
        <v>0</v>
      </c>
      <c r="O24" s="13">
        <v>0</v>
      </c>
      <c r="P24" s="13">
        <v>879198.25</v>
      </c>
      <c r="Q24" s="13">
        <v>0</v>
      </c>
      <c r="R24" s="13">
        <v>0</v>
      </c>
      <c r="S24" s="13">
        <v>0</v>
      </c>
      <c r="T24" s="13">
        <v>0</v>
      </c>
      <c r="U24" s="13">
        <v>49106.61</v>
      </c>
      <c r="V24" s="13">
        <v>0</v>
      </c>
      <c r="W24" s="13">
        <v>563238.13</v>
      </c>
      <c r="X24" s="13">
        <v>1798.12</v>
      </c>
      <c r="Y24" s="13">
        <v>490.36</v>
      </c>
      <c r="Z24" s="13">
        <v>614633.22</v>
      </c>
      <c r="AA24" s="13">
        <v>96923.07</v>
      </c>
      <c r="AB24" s="13">
        <v>46265.98</v>
      </c>
      <c r="AC24" s="13">
        <v>31375.23</v>
      </c>
      <c r="AD24" s="13">
        <v>174564.28</v>
      </c>
      <c r="AE24" s="13">
        <v>10708.3</v>
      </c>
      <c r="AF24" s="13">
        <v>6703.57</v>
      </c>
      <c r="AG24" s="13">
        <v>11788.44</v>
      </c>
      <c r="AH24" s="13">
        <v>24.93</v>
      </c>
      <c r="AI24" s="13">
        <v>29225.24</v>
      </c>
      <c r="AJ24" s="13">
        <v>-3635.16</v>
      </c>
      <c r="AK24" s="13">
        <v>120747.13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5271.12</v>
      </c>
      <c r="AR24" s="13">
        <v>64881.01</v>
      </c>
      <c r="AS24" s="13">
        <v>187264.1</v>
      </c>
      <c r="AT24" s="13">
        <v>8661.07</v>
      </c>
      <c r="AU24" s="13">
        <v>0</v>
      </c>
      <c r="AV24" s="13">
        <v>118987.89</v>
      </c>
      <c r="AW24" s="13">
        <v>0</v>
      </c>
      <c r="AX24" s="13">
        <v>0</v>
      </c>
      <c r="AY24" s="13">
        <v>0</v>
      </c>
      <c r="AZ24" s="13">
        <v>127648.96000000001</v>
      </c>
      <c r="BA24" s="13">
        <v>1016.68</v>
      </c>
      <c r="BB24" s="13">
        <v>13680.58</v>
      </c>
      <c r="BC24" s="13">
        <v>132209.38</v>
      </c>
      <c r="BD24" s="13">
        <v>0</v>
      </c>
      <c r="BE24" s="13">
        <v>0</v>
      </c>
      <c r="BF24" s="13">
        <v>0</v>
      </c>
      <c r="BG24" s="13">
        <v>0</v>
      </c>
      <c r="BH24" s="13">
        <v>146906.64000000001</v>
      </c>
      <c r="BI24" s="13">
        <v>1280242.44</v>
      </c>
      <c r="BJ24" s="13">
        <v>-401044</v>
      </c>
      <c r="BK24" s="13">
        <v>-401044</v>
      </c>
      <c r="BL24" s="13">
        <v>879198.44</v>
      </c>
    </row>
    <row r="25" spans="2:64" x14ac:dyDescent="0.25">
      <c r="B25" s="11" t="s">
        <v>65</v>
      </c>
      <c r="C25" s="11" t="s">
        <v>66</v>
      </c>
      <c r="D25" s="13">
        <v>0</v>
      </c>
      <c r="E25" s="13">
        <v>0</v>
      </c>
      <c r="F25" s="13">
        <v>0</v>
      </c>
      <c r="G25" s="13">
        <v>340080.35</v>
      </c>
      <c r="H25" s="13">
        <v>340080.35</v>
      </c>
      <c r="I25" s="13">
        <v>0</v>
      </c>
      <c r="J25" s="13">
        <v>5749218.3600000003</v>
      </c>
      <c r="K25" s="13">
        <v>0</v>
      </c>
      <c r="L25" s="13">
        <v>5749218.3600000003</v>
      </c>
      <c r="M25" s="13">
        <v>0</v>
      </c>
      <c r="N25" s="13">
        <v>0</v>
      </c>
      <c r="O25" s="13">
        <v>0</v>
      </c>
      <c r="P25" s="13">
        <v>6089298.71</v>
      </c>
      <c r="Q25" s="13">
        <v>162042.63</v>
      </c>
      <c r="R25" s="13">
        <v>0</v>
      </c>
      <c r="S25" s="13">
        <v>0</v>
      </c>
      <c r="T25" s="13">
        <v>0</v>
      </c>
      <c r="U25" s="13">
        <v>227313.39</v>
      </c>
      <c r="V25" s="13">
        <v>0</v>
      </c>
      <c r="W25" s="13">
        <v>4283926.8899999997</v>
      </c>
      <c r="X25" s="13">
        <v>0</v>
      </c>
      <c r="Y25" s="13">
        <v>71179.28</v>
      </c>
      <c r="Z25" s="13">
        <v>4744462.1900000004</v>
      </c>
      <c r="AA25" s="13">
        <v>839684.97</v>
      </c>
      <c r="AB25" s="13">
        <v>348546.55</v>
      </c>
      <c r="AC25" s="13">
        <v>717749.03</v>
      </c>
      <c r="AD25" s="13">
        <v>1905980.55</v>
      </c>
      <c r="AE25" s="13">
        <v>135498.16</v>
      </c>
      <c r="AF25" s="13">
        <v>92142.79</v>
      </c>
      <c r="AG25" s="13">
        <v>304439.25</v>
      </c>
      <c r="AH25" s="13">
        <v>-23.05</v>
      </c>
      <c r="AI25" s="13">
        <v>532057.15</v>
      </c>
      <c r="AJ25" s="13">
        <v>112580.56</v>
      </c>
      <c r="AK25" s="13">
        <v>699840.89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453990.35</v>
      </c>
      <c r="AS25" s="13">
        <v>1266411.8</v>
      </c>
      <c r="AT25" s="13">
        <v>0</v>
      </c>
      <c r="AU25" s="13">
        <v>0</v>
      </c>
      <c r="AV25" s="13">
        <v>1509831.46</v>
      </c>
      <c r="AW25" s="13">
        <v>0</v>
      </c>
      <c r="AX25" s="13">
        <v>0</v>
      </c>
      <c r="AY25" s="13">
        <v>0</v>
      </c>
      <c r="AZ25" s="13">
        <v>1509831.46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9958743.1500000004</v>
      </c>
      <c r="BJ25" s="13">
        <v>-3869444.44</v>
      </c>
      <c r="BK25" s="13">
        <v>-3869444.44</v>
      </c>
      <c r="BL25" s="13">
        <v>6089298.71</v>
      </c>
    </row>
    <row r="26" spans="2:64" x14ac:dyDescent="0.25">
      <c r="B26" s="11" t="s">
        <v>67</v>
      </c>
      <c r="C26" s="11" t="s">
        <v>391</v>
      </c>
      <c r="D26" s="13">
        <v>-0.25</v>
      </c>
      <c r="E26" s="13">
        <v>464856</v>
      </c>
      <c r="F26" s="13">
        <v>0</v>
      </c>
      <c r="G26" s="13">
        <v>40234.57</v>
      </c>
      <c r="H26" s="13">
        <v>505090.57</v>
      </c>
      <c r="I26" s="13">
        <v>0</v>
      </c>
      <c r="J26" s="13">
        <v>838230.27</v>
      </c>
      <c r="K26" s="13">
        <v>0</v>
      </c>
      <c r="L26" s="13">
        <v>838230.27</v>
      </c>
      <c r="M26" s="13">
        <v>0</v>
      </c>
      <c r="N26" s="13">
        <v>0</v>
      </c>
      <c r="O26" s="13">
        <v>0</v>
      </c>
      <c r="P26" s="13">
        <v>1343320.59</v>
      </c>
      <c r="Q26" s="13">
        <v>0</v>
      </c>
      <c r="R26" s="13">
        <v>0</v>
      </c>
      <c r="S26" s="13">
        <v>0</v>
      </c>
      <c r="T26" s="13">
        <v>0</v>
      </c>
      <c r="U26" s="13">
        <v>38026.51</v>
      </c>
      <c r="V26" s="13">
        <v>0</v>
      </c>
      <c r="W26" s="13">
        <v>539982.23</v>
      </c>
      <c r="X26" s="13">
        <v>846.46</v>
      </c>
      <c r="Y26" s="13">
        <v>0</v>
      </c>
      <c r="Z26" s="13">
        <v>578855.19999999995</v>
      </c>
      <c r="AA26" s="13">
        <v>99616.4</v>
      </c>
      <c r="AB26" s="13">
        <v>42976.38</v>
      </c>
      <c r="AC26" s="13">
        <v>205823.1</v>
      </c>
      <c r="AD26" s="13">
        <v>348415.88</v>
      </c>
      <c r="AE26" s="13">
        <v>3715.62</v>
      </c>
      <c r="AF26" s="13">
        <v>2315.65</v>
      </c>
      <c r="AG26" s="13">
        <v>18782.61</v>
      </c>
      <c r="AH26" s="13">
        <v>3381.6</v>
      </c>
      <c r="AI26" s="13">
        <v>28195.48</v>
      </c>
      <c r="AJ26" s="13">
        <v>12645.52</v>
      </c>
      <c r="AK26" s="13">
        <v>101841.68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51447.82</v>
      </c>
      <c r="AS26" s="13">
        <v>165935.01999999999</v>
      </c>
      <c r="AT26" s="13">
        <v>0</v>
      </c>
      <c r="AU26" s="13">
        <v>0</v>
      </c>
      <c r="AV26" s="13">
        <v>221919.41</v>
      </c>
      <c r="AW26" s="13">
        <v>0</v>
      </c>
      <c r="AX26" s="13">
        <v>0</v>
      </c>
      <c r="AY26" s="13">
        <v>0</v>
      </c>
      <c r="AZ26" s="13">
        <v>221919.41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1343320.99</v>
      </c>
      <c r="BJ26" s="13">
        <v>0</v>
      </c>
      <c r="BK26" s="13">
        <v>0</v>
      </c>
      <c r="BL26" s="13">
        <v>1343320.99</v>
      </c>
    </row>
    <row r="27" spans="2:64" x14ac:dyDescent="0.25">
      <c r="B27" s="11" t="s">
        <v>68</v>
      </c>
      <c r="C27" s="11" t="s">
        <v>69</v>
      </c>
      <c r="D27" s="13">
        <v>0</v>
      </c>
      <c r="E27" s="13">
        <v>324786.94</v>
      </c>
      <c r="F27" s="13">
        <v>0</v>
      </c>
      <c r="G27" s="13">
        <v>0</v>
      </c>
      <c r="H27" s="13">
        <v>324786.94</v>
      </c>
      <c r="I27" s="13">
        <v>0</v>
      </c>
      <c r="J27" s="13">
        <v>351965.04</v>
      </c>
      <c r="K27" s="13">
        <v>0</v>
      </c>
      <c r="L27" s="13">
        <v>351965.04</v>
      </c>
      <c r="M27" s="13">
        <v>0</v>
      </c>
      <c r="N27" s="13">
        <v>0</v>
      </c>
      <c r="O27" s="13">
        <v>0</v>
      </c>
      <c r="P27" s="13">
        <v>676751.98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310320.73</v>
      </c>
      <c r="X27" s="13">
        <v>0</v>
      </c>
      <c r="Y27" s="13">
        <v>49216.34</v>
      </c>
      <c r="Z27" s="13">
        <v>359537.07</v>
      </c>
      <c r="AA27" s="13">
        <v>64401.45</v>
      </c>
      <c r="AB27" s="13">
        <v>25987.72</v>
      </c>
      <c r="AC27" s="13">
        <v>68148</v>
      </c>
      <c r="AD27" s="13">
        <v>158537.17000000001</v>
      </c>
      <c r="AE27" s="13">
        <v>1933.67</v>
      </c>
      <c r="AF27" s="13">
        <v>1706.9</v>
      </c>
      <c r="AG27" s="13">
        <v>6882.01</v>
      </c>
      <c r="AH27" s="13">
        <v>4699.05</v>
      </c>
      <c r="AI27" s="13">
        <v>15221.63</v>
      </c>
      <c r="AJ27" s="13">
        <v>26191.52</v>
      </c>
      <c r="AK27" s="13">
        <v>72857.45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43371.14</v>
      </c>
      <c r="AS27" s="13">
        <v>142420.10999999999</v>
      </c>
      <c r="AT27" s="13">
        <v>0</v>
      </c>
      <c r="AU27" s="13">
        <v>0</v>
      </c>
      <c r="AV27" s="13">
        <v>1036</v>
      </c>
      <c r="AW27" s="13">
        <v>0</v>
      </c>
      <c r="AX27" s="13">
        <v>0</v>
      </c>
      <c r="AY27" s="13">
        <v>0</v>
      </c>
      <c r="AZ27" s="13">
        <v>1036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676751.98</v>
      </c>
      <c r="BJ27" s="13">
        <v>0</v>
      </c>
      <c r="BK27" s="13">
        <v>0</v>
      </c>
      <c r="BL27" s="13">
        <v>676751.98</v>
      </c>
    </row>
    <row r="28" spans="2:64" x14ac:dyDescent="0.25">
      <c r="B28" s="11" t="s">
        <v>70</v>
      </c>
      <c r="C28" s="11" t="s">
        <v>71</v>
      </c>
      <c r="D28" s="13">
        <v>0</v>
      </c>
      <c r="E28" s="13">
        <v>911899.51</v>
      </c>
      <c r="F28" s="13">
        <v>0</v>
      </c>
      <c r="G28" s="13">
        <v>205</v>
      </c>
      <c r="H28" s="13">
        <v>912104.51</v>
      </c>
      <c r="I28" s="13">
        <v>0</v>
      </c>
      <c r="J28" s="13">
        <v>1175537.94</v>
      </c>
      <c r="K28" s="13">
        <v>0</v>
      </c>
      <c r="L28" s="13">
        <v>1175537.94</v>
      </c>
      <c r="M28" s="13">
        <v>0</v>
      </c>
      <c r="N28" s="13">
        <v>0</v>
      </c>
      <c r="O28" s="13">
        <v>0</v>
      </c>
      <c r="P28" s="13">
        <v>2087642.45</v>
      </c>
      <c r="Q28" s="13">
        <v>0</v>
      </c>
      <c r="R28" s="13">
        <v>0</v>
      </c>
      <c r="S28" s="13">
        <v>0</v>
      </c>
      <c r="T28" s="13">
        <v>0</v>
      </c>
      <c r="U28" s="13">
        <v>102619.79</v>
      </c>
      <c r="V28" s="13">
        <v>0</v>
      </c>
      <c r="W28" s="13">
        <v>927569.29</v>
      </c>
      <c r="X28" s="13">
        <v>0</v>
      </c>
      <c r="Y28" s="13">
        <v>0</v>
      </c>
      <c r="Z28" s="13">
        <v>1030189.08</v>
      </c>
      <c r="AA28" s="13">
        <v>213303.62</v>
      </c>
      <c r="AB28" s="13">
        <v>77439.759999999995</v>
      </c>
      <c r="AC28" s="13">
        <v>397226.43</v>
      </c>
      <c r="AD28" s="13">
        <v>687969.81</v>
      </c>
      <c r="AE28" s="13">
        <v>6254.18</v>
      </c>
      <c r="AF28" s="13">
        <v>18562.93</v>
      </c>
      <c r="AG28" s="13">
        <v>10362.629999999999</v>
      </c>
      <c r="AH28" s="13">
        <v>0</v>
      </c>
      <c r="AI28" s="13">
        <v>35179.74</v>
      </c>
      <c r="AJ28" s="13">
        <v>67680.009999999995</v>
      </c>
      <c r="AK28" s="13">
        <v>143333.71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9185</v>
      </c>
      <c r="AR28" s="13">
        <v>112465.1</v>
      </c>
      <c r="AS28" s="13">
        <v>332663.82</v>
      </c>
      <c r="AT28" s="13">
        <v>0</v>
      </c>
      <c r="AU28" s="13">
        <v>0</v>
      </c>
      <c r="AV28" s="13">
        <v>1640</v>
      </c>
      <c r="AW28" s="13">
        <v>0</v>
      </c>
      <c r="AX28" s="13">
        <v>0</v>
      </c>
      <c r="AY28" s="13">
        <v>0</v>
      </c>
      <c r="AZ28" s="13">
        <v>1640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2087642.45</v>
      </c>
      <c r="BJ28" s="13">
        <v>0</v>
      </c>
      <c r="BK28" s="13">
        <v>0</v>
      </c>
      <c r="BL28" s="13">
        <v>2087642.45</v>
      </c>
    </row>
    <row r="29" spans="2:64" x14ac:dyDescent="0.25">
      <c r="B29" s="11" t="s">
        <v>72</v>
      </c>
      <c r="C29" s="11" t="s">
        <v>73</v>
      </c>
      <c r="D29" s="13">
        <v>61.02</v>
      </c>
      <c r="E29" s="13">
        <v>57548.13</v>
      </c>
      <c r="F29" s="13">
        <v>0</v>
      </c>
      <c r="G29" s="13">
        <v>0</v>
      </c>
      <c r="H29" s="13">
        <v>57548.13</v>
      </c>
      <c r="I29" s="13">
        <v>0</v>
      </c>
      <c r="J29" s="13">
        <v>206178.52</v>
      </c>
      <c r="K29" s="13">
        <v>0</v>
      </c>
      <c r="L29" s="13">
        <v>206178.52</v>
      </c>
      <c r="M29" s="13">
        <v>0</v>
      </c>
      <c r="N29" s="13">
        <v>0</v>
      </c>
      <c r="O29" s="13">
        <v>0</v>
      </c>
      <c r="P29" s="13">
        <v>263787.67</v>
      </c>
      <c r="Q29" s="13">
        <v>0</v>
      </c>
      <c r="R29" s="13">
        <v>0</v>
      </c>
      <c r="S29" s="13">
        <v>0</v>
      </c>
      <c r="T29" s="13">
        <v>0</v>
      </c>
      <c r="U29" s="13">
        <v>14962.12</v>
      </c>
      <c r="V29" s="13">
        <v>0</v>
      </c>
      <c r="W29" s="13">
        <v>110003.48</v>
      </c>
      <c r="X29" s="13">
        <v>0</v>
      </c>
      <c r="Y29" s="13">
        <v>0</v>
      </c>
      <c r="Z29" s="13">
        <v>124965.6</v>
      </c>
      <c r="AA29" s="13">
        <v>10928.79</v>
      </c>
      <c r="AB29" s="13">
        <v>10003.64</v>
      </c>
      <c r="AC29" s="13">
        <v>34338.25</v>
      </c>
      <c r="AD29" s="13">
        <v>55270.68</v>
      </c>
      <c r="AE29" s="13">
        <v>0</v>
      </c>
      <c r="AF29" s="13">
        <v>40</v>
      </c>
      <c r="AG29" s="13">
        <v>4695.78</v>
      </c>
      <c r="AH29" s="13">
        <v>16</v>
      </c>
      <c r="AI29" s="13">
        <v>4751.78</v>
      </c>
      <c r="AJ29" s="13">
        <v>268.81</v>
      </c>
      <c r="AK29" s="13">
        <v>31258.59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814.79</v>
      </c>
      <c r="AR29" s="13">
        <v>15554.06</v>
      </c>
      <c r="AS29" s="13">
        <v>47896.25</v>
      </c>
      <c r="AT29" s="13">
        <v>0</v>
      </c>
      <c r="AU29" s="13">
        <v>0</v>
      </c>
      <c r="AV29" s="13">
        <v>30847.34</v>
      </c>
      <c r="AW29" s="13">
        <v>0</v>
      </c>
      <c r="AX29" s="13">
        <v>0</v>
      </c>
      <c r="AY29" s="13">
        <v>0</v>
      </c>
      <c r="AZ29" s="13">
        <v>30847.34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56</v>
      </c>
      <c r="BH29" s="13">
        <v>56</v>
      </c>
      <c r="BI29" s="13">
        <v>263787.65000000002</v>
      </c>
      <c r="BJ29" s="13">
        <v>0</v>
      </c>
      <c r="BK29" s="13">
        <v>0</v>
      </c>
      <c r="BL29" s="13">
        <v>263787.65000000002</v>
      </c>
    </row>
    <row r="30" spans="2:64" x14ac:dyDescent="0.25">
      <c r="B30" s="11" t="s">
        <v>74</v>
      </c>
      <c r="C30" s="11" t="s">
        <v>75</v>
      </c>
      <c r="D30" s="13">
        <v>56992</v>
      </c>
      <c r="E30" s="13">
        <v>145053.76999999999</v>
      </c>
      <c r="F30" s="13">
        <v>0</v>
      </c>
      <c r="G30" s="13">
        <v>0</v>
      </c>
      <c r="H30" s="13">
        <v>145053.76999999999</v>
      </c>
      <c r="I30" s="13">
        <v>0</v>
      </c>
      <c r="J30" s="13">
        <v>297796.53999999998</v>
      </c>
      <c r="K30" s="13">
        <v>0</v>
      </c>
      <c r="L30" s="13">
        <v>297796.53999999998</v>
      </c>
      <c r="M30" s="13">
        <v>0</v>
      </c>
      <c r="N30" s="13">
        <v>0</v>
      </c>
      <c r="O30" s="13">
        <v>0</v>
      </c>
      <c r="P30" s="13">
        <v>499842.31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191371.57</v>
      </c>
      <c r="X30" s="13">
        <v>0</v>
      </c>
      <c r="Y30" s="13">
        <v>0</v>
      </c>
      <c r="Z30" s="13">
        <v>191371.57</v>
      </c>
      <c r="AA30" s="13">
        <v>36257.300000000003</v>
      </c>
      <c r="AB30" s="13">
        <v>15030.54</v>
      </c>
      <c r="AC30" s="13">
        <v>46374.05</v>
      </c>
      <c r="AD30" s="13">
        <v>97661.89</v>
      </c>
      <c r="AE30" s="13">
        <v>185</v>
      </c>
      <c r="AF30" s="13">
        <v>45373.69</v>
      </c>
      <c r="AG30" s="13">
        <v>27621.38</v>
      </c>
      <c r="AH30" s="13">
        <v>438.75</v>
      </c>
      <c r="AI30" s="13">
        <v>73618.820000000007</v>
      </c>
      <c r="AJ30" s="13">
        <v>81.37</v>
      </c>
      <c r="AK30" s="13">
        <v>54520.81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25595.85</v>
      </c>
      <c r="AS30" s="13">
        <v>80198.03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442850.31</v>
      </c>
      <c r="BJ30" s="13">
        <v>0</v>
      </c>
      <c r="BK30" s="13">
        <v>0</v>
      </c>
      <c r="BL30" s="13">
        <v>442850.31</v>
      </c>
    </row>
    <row r="31" spans="2:64" x14ac:dyDescent="0.25">
      <c r="B31" s="11" t="s">
        <v>76</v>
      </c>
      <c r="C31" s="11" t="s">
        <v>77</v>
      </c>
      <c r="D31" s="13">
        <v>0.25</v>
      </c>
      <c r="E31" s="13">
        <v>250167.33</v>
      </c>
      <c r="F31" s="13">
        <v>0</v>
      </c>
      <c r="G31" s="13">
        <v>1233</v>
      </c>
      <c r="H31" s="13">
        <v>251400.33</v>
      </c>
      <c r="I31" s="13">
        <v>0</v>
      </c>
      <c r="J31" s="13">
        <v>2516264.2799999998</v>
      </c>
      <c r="K31" s="13">
        <v>0</v>
      </c>
      <c r="L31" s="13">
        <v>2516264.2799999998</v>
      </c>
      <c r="M31" s="13">
        <v>0</v>
      </c>
      <c r="N31" s="13">
        <v>0</v>
      </c>
      <c r="O31" s="13">
        <v>0</v>
      </c>
      <c r="P31" s="13">
        <v>2767664.86</v>
      </c>
      <c r="Q31" s="13">
        <v>0</v>
      </c>
      <c r="R31" s="13">
        <v>0</v>
      </c>
      <c r="S31" s="13">
        <v>0</v>
      </c>
      <c r="T31" s="13">
        <v>0</v>
      </c>
      <c r="U31" s="13">
        <v>39574.559999999998</v>
      </c>
      <c r="V31" s="13">
        <v>0</v>
      </c>
      <c r="W31" s="13">
        <v>1059747.9099999999</v>
      </c>
      <c r="X31" s="13">
        <v>0</v>
      </c>
      <c r="Y31" s="13">
        <v>0</v>
      </c>
      <c r="Z31" s="13">
        <v>1099322.47</v>
      </c>
      <c r="AA31" s="13">
        <v>177705.94</v>
      </c>
      <c r="AB31" s="13">
        <v>81685.009999999995</v>
      </c>
      <c r="AC31" s="13">
        <v>83542.78</v>
      </c>
      <c r="AD31" s="13">
        <v>342933.73</v>
      </c>
      <c r="AE31" s="13">
        <v>18350.150000000001</v>
      </c>
      <c r="AF31" s="13">
        <v>0</v>
      </c>
      <c r="AG31" s="13">
        <v>43919.88</v>
      </c>
      <c r="AH31" s="13">
        <v>19269.72</v>
      </c>
      <c r="AI31" s="13">
        <v>81539.75</v>
      </c>
      <c r="AJ31" s="13">
        <v>13720.29</v>
      </c>
      <c r="AK31" s="13">
        <v>149445.87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159572.65</v>
      </c>
      <c r="AS31" s="13">
        <v>322738.81</v>
      </c>
      <c r="AT31" s="13">
        <v>0</v>
      </c>
      <c r="AU31" s="13">
        <v>0</v>
      </c>
      <c r="AV31" s="13">
        <v>921130.1</v>
      </c>
      <c r="AW31" s="13">
        <v>0</v>
      </c>
      <c r="AX31" s="13">
        <v>0</v>
      </c>
      <c r="AY31" s="13">
        <v>0</v>
      </c>
      <c r="AZ31" s="13">
        <v>921130.1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2767664.86</v>
      </c>
      <c r="BJ31" s="13">
        <v>0</v>
      </c>
      <c r="BK31" s="13">
        <v>0</v>
      </c>
      <c r="BL31" s="13">
        <v>2767664.86</v>
      </c>
    </row>
    <row r="32" spans="2:64" x14ac:dyDescent="0.25">
      <c r="B32" s="11" t="s">
        <v>78</v>
      </c>
      <c r="C32" s="11" t="s">
        <v>79</v>
      </c>
      <c r="D32" s="13">
        <v>593031.78</v>
      </c>
      <c r="E32" s="13">
        <v>534735.4</v>
      </c>
      <c r="F32" s="13">
        <v>0</v>
      </c>
      <c r="G32" s="13">
        <v>57597.54</v>
      </c>
      <c r="H32" s="13">
        <v>592332.93999999994</v>
      </c>
      <c r="I32" s="13">
        <v>0</v>
      </c>
      <c r="J32" s="13">
        <v>1250378.56</v>
      </c>
      <c r="K32" s="13">
        <v>0</v>
      </c>
      <c r="L32" s="13">
        <v>1250378.56</v>
      </c>
      <c r="M32" s="13">
        <v>0</v>
      </c>
      <c r="N32" s="13">
        <v>34763</v>
      </c>
      <c r="O32" s="13">
        <v>34763</v>
      </c>
      <c r="P32" s="13">
        <v>2470506.2799999998</v>
      </c>
      <c r="Q32" s="13">
        <v>0</v>
      </c>
      <c r="R32" s="13">
        <v>0</v>
      </c>
      <c r="S32" s="13">
        <v>0</v>
      </c>
      <c r="T32" s="13">
        <v>0</v>
      </c>
      <c r="U32" s="13">
        <v>35144.410000000003</v>
      </c>
      <c r="V32" s="13">
        <v>0</v>
      </c>
      <c r="W32" s="13">
        <v>735508.08</v>
      </c>
      <c r="X32" s="13">
        <v>1424.4</v>
      </c>
      <c r="Y32" s="13">
        <v>0</v>
      </c>
      <c r="Z32" s="13">
        <v>772076.89</v>
      </c>
      <c r="AA32" s="13">
        <v>129104.97</v>
      </c>
      <c r="AB32" s="13">
        <v>57480.94</v>
      </c>
      <c r="AC32" s="13">
        <v>74958.259999999995</v>
      </c>
      <c r="AD32" s="13">
        <v>261544.17</v>
      </c>
      <c r="AE32" s="13">
        <v>2057.5</v>
      </c>
      <c r="AF32" s="13">
        <v>0</v>
      </c>
      <c r="AG32" s="13">
        <v>57275.92</v>
      </c>
      <c r="AH32" s="13">
        <v>17509.689999999999</v>
      </c>
      <c r="AI32" s="13">
        <v>76843.11</v>
      </c>
      <c r="AJ32" s="13">
        <v>3457.84</v>
      </c>
      <c r="AK32" s="13">
        <v>175754.87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300</v>
      </c>
      <c r="AR32" s="13">
        <v>53129.95</v>
      </c>
      <c r="AS32" s="13">
        <v>232642.66</v>
      </c>
      <c r="AT32" s="13">
        <v>0</v>
      </c>
      <c r="AU32" s="13">
        <v>0</v>
      </c>
      <c r="AV32" s="13">
        <v>358360</v>
      </c>
      <c r="AW32" s="13">
        <v>0</v>
      </c>
      <c r="AX32" s="13">
        <v>0</v>
      </c>
      <c r="AY32" s="13">
        <v>0</v>
      </c>
      <c r="AZ32" s="13">
        <v>358360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1701466.83</v>
      </c>
      <c r="BJ32" s="13">
        <v>0</v>
      </c>
      <c r="BK32" s="13">
        <v>0</v>
      </c>
      <c r="BL32" s="13">
        <v>1701466.83</v>
      </c>
    </row>
    <row r="33" spans="2:64" x14ac:dyDescent="0.25">
      <c r="B33" s="11" t="s">
        <v>80</v>
      </c>
      <c r="C33" s="11" t="s">
        <v>81</v>
      </c>
      <c r="D33" s="13">
        <v>0.03</v>
      </c>
      <c r="E33" s="13">
        <v>356370</v>
      </c>
      <c r="F33" s="13">
        <v>0</v>
      </c>
      <c r="G33" s="13">
        <v>770</v>
      </c>
      <c r="H33" s="13">
        <v>357140</v>
      </c>
      <c r="I33" s="13">
        <v>0</v>
      </c>
      <c r="J33" s="13">
        <v>642692.62</v>
      </c>
      <c r="K33" s="13">
        <v>0</v>
      </c>
      <c r="L33" s="13">
        <v>642692.62</v>
      </c>
      <c r="M33" s="13">
        <v>0</v>
      </c>
      <c r="N33" s="13">
        <v>0</v>
      </c>
      <c r="O33" s="13">
        <v>0</v>
      </c>
      <c r="P33" s="13">
        <v>999832.65</v>
      </c>
      <c r="Q33" s="13">
        <v>0</v>
      </c>
      <c r="R33" s="13">
        <v>0</v>
      </c>
      <c r="S33" s="13">
        <v>0</v>
      </c>
      <c r="T33" s="13">
        <v>0</v>
      </c>
      <c r="U33" s="13">
        <v>13101.72</v>
      </c>
      <c r="V33" s="13">
        <v>0</v>
      </c>
      <c r="W33" s="13">
        <v>434270.71999999997</v>
      </c>
      <c r="X33" s="13">
        <v>0</v>
      </c>
      <c r="Y33" s="13">
        <v>8888</v>
      </c>
      <c r="Z33" s="13">
        <v>456260.44</v>
      </c>
      <c r="AA33" s="13">
        <v>61213.08</v>
      </c>
      <c r="AB33" s="13">
        <v>34773.19</v>
      </c>
      <c r="AC33" s="13">
        <v>40703.99</v>
      </c>
      <c r="AD33" s="13">
        <v>136690.26</v>
      </c>
      <c r="AE33" s="13">
        <v>2759</v>
      </c>
      <c r="AF33" s="13">
        <v>102395.02</v>
      </c>
      <c r="AG33" s="13">
        <v>52566.65</v>
      </c>
      <c r="AH33" s="13">
        <v>466</v>
      </c>
      <c r="AI33" s="13">
        <v>158186.67000000001</v>
      </c>
      <c r="AJ33" s="13">
        <v>5505.82</v>
      </c>
      <c r="AK33" s="13">
        <v>96936.13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102441.95</v>
      </c>
      <c r="AT33" s="13">
        <v>0</v>
      </c>
      <c r="AU33" s="13">
        <v>0</v>
      </c>
      <c r="AV33" s="13">
        <v>146253</v>
      </c>
      <c r="AW33" s="13">
        <v>0</v>
      </c>
      <c r="AX33" s="13">
        <v>0</v>
      </c>
      <c r="AY33" s="13">
        <v>0</v>
      </c>
      <c r="AZ33" s="13">
        <v>146253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999832.32</v>
      </c>
      <c r="BJ33" s="13">
        <v>0</v>
      </c>
      <c r="BK33" s="13">
        <v>0</v>
      </c>
      <c r="BL33" s="13">
        <v>999832.32</v>
      </c>
    </row>
    <row r="34" spans="2:64" x14ac:dyDescent="0.25">
      <c r="B34" s="11" t="s">
        <v>82</v>
      </c>
      <c r="C34" s="11" t="s">
        <v>83</v>
      </c>
      <c r="D34" s="13">
        <v>0</v>
      </c>
      <c r="E34" s="13">
        <v>81727.75</v>
      </c>
      <c r="F34" s="13">
        <v>0</v>
      </c>
      <c r="G34" s="13">
        <v>106</v>
      </c>
      <c r="H34" s="13">
        <v>81833.75</v>
      </c>
      <c r="I34" s="13">
        <v>0</v>
      </c>
      <c r="J34" s="13">
        <v>361982.17</v>
      </c>
      <c r="K34" s="13">
        <v>0</v>
      </c>
      <c r="L34" s="13">
        <v>361982.17</v>
      </c>
      <c r="M34" s="13">
        <v>0</v>
      </c>
      <c r="N34" s="13">
        <v>0</v>
      </c>
      <c r="O34" s="13">
        <v>0</v>
      </c>
      <c r="P34" s="13">
        <v>443815.92</v>
      </c>
      <c r="Q34" s="13">
        <v>0</v>
      </c>
      <c r="R34" s="13">
        <v>0</v>
      </c>
      <c r="S34" s="13">
        <v>0</v>
      </c>
      <c r="T34" s="13">
        <v>0</v>
      </c>
      <c r="U34" s="13">
        <v>8232.86</v>
      </c>
      <c r="V34" s="13">
        <v>0</v>
      </c>
      <c r="W34" s="13">
        <v>276551.69</v>
      </c>
      <c r="X34" s="13">
        <v>0</v>
      </c>
      <c r="Y34" s="13">
        <v>0</v>
      </c>
      <c r="Z34" s="13">
        <v>284784.55</v>
      </c>
      <c r="AA34" s="13">
        <v>52439.97</v>
      </c>
      <c r="AB34" s="13">
        <v>20622.84</v>
      </c>
      <c r="AC34" s="13">
        <v>117219.18</v>
      </c>
      <c r="AD34" s="13">
        <v>190281.99</v>
      </c>
      <c r="AE34" s="13">
        <v>6266</v>
      </c>
      <c r="AF34" s="13">
        <v>8100.38</v>
      </c>
      <c r="AG34" s="13">
        <v>-106853.4</v>
      </c>
      <c r="AH34" s="13">
        <v>4269</v>
      </c>
      <c r="AI34" s="13">
        <v>-88218.02</v>
      </c>
      <c r="AJ34" s="13">
        <v>1019.15</v>
      </c>
      <c r="AK34" s="13">
        <v>22923.62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5728.89</v>
      </c>
      <c r="AR34" s="13">
        <v>27295.74</v>
      </c>
      <c r="AS34" s="13">
        <v>56967.4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443815.92</v>
      </c>
      <c r="BJ34" s="13">
        <v>0</v>
      </c>
      <c r="BK34" s="13">
        <v>0</v>
      </c>
      <c r="BL34" s="13">
        <v>443815.92</v>
      </c>
    </row>
    <row r="35" spans="2:64" x14ac:dyDescent="0.25">
      <c r="B35" s="11" t="s">
        <v>84</v>
      </c>
      <c r="C35" s="11" t="s">
        <v>85</v>
      </c>
      <c r="D35" s="13">
        <v>-0.3</v>
      </c>
      <c r="E35" s="13">
        <v>36455.82</v>
      </c>
      <c r="F35" s="13">
        <v>0</v>
      </c>
      <c r="G35" s="13">
        <v>0</v>
      </c>
      <c r="H35" s="13">
        <v>36455.82</v>
      </c>
      <c r="I35" s="13">
        <v>0</v>
      </c>
      <c r="J35" s="13">
        <v>65166.32</v>
      </c>
      <c r="K35" s="13">
        <v>0</v>
      </c>
      <c r="L35" s="13">
        <v>65166.32</v>
      </c>
      <c r="M35" s="13">
        <v>0</v>
      </c>
      <c r="N35" s="13">
        <v>0</v>
      </c>
      <c r="O35" s="13">
        <v>0</v>
      </c>
      <c r="P35" s="13">
        <v>101621.84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48524.28</v>
      </c>
      <c r="X35" s="13">
        <v>0</v>
      </c>
      <c r="Y35" s="13">
        <v>0</v>
      </c>
      <c r="Z35" s="13">
        <v>48524.28</v>
      </c>
      <c r="AA35" s="13">
        <v>4194.8999999999996</v>
      </c>
      <c r="AB35" s="13">
        <v>3583.41</v>
      </c>
      <c r="AC35" s="13">
        <v>5415</v>
      </c>
      <c r="AD35" s="13">
        <v>13193.31</v>
      </c>
      <c r="AE35" s="13">
        <v>7689.35</v>
      </c>
      <c r="AF35" s="13">
        <v>1273.3499999999999</v>
      </c>
      <c r="AG35" s="13">
        <v>1896.71</v>
      </c>
      <c r="AH35" s="13">
        <v>0</v>
      </c>
      <c r="AI35" s="13">
        <v>10859.41</v>
      </c>
      <c r="AJ35" s="13">
        <v>0</v>
      </c>
      <c r="AK35" s="13">
        <v>19885.099999999999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7507.25</v>
      </c>
      <c r="AS35" s="13">
        <v>27392.35</v>
      </c>
      <c r="AT35" s="13">
        <v>0</v>
      </c>
      <c r="AU35" s="13">
        <v>0</v>
      </c>
      <c r="AV35" s="13">
        <v>874.2</v>
      </c>
      <c r="AW35" s="13">
        <v>0</v>
      </c>
      <c r="AX35" s="13">
        <v>0</v>
      </c>
      <c r="AY35" s="13">
        <v>0</v>
      </c>
      <c r="AZ35" s="13">
        <v>874.2</v>
      </c>
      <c r="BA35" s="13">
        <v>778.59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778.59</v>
      </c>
      <c r="BI35" s="13">
        <v>101622.14</v>
      </c>
      <c r="BJ35" s="13">
        <v>0</v>
      </c>
      <c r="BK35" s="13">
        <v>0</v>
      </c>
      <c r="BL35" s="13">
        <v>101622.14</v>
      </c>
    </row>
    <row r="36" spans="2:64" x14ac:dyDescent="0.25">
      <c r="B36" s="11" t="s">
        <v>86</v>
      </c>
      <c r="C36" s="11" t="s">
        <v>87</v>
      </c>
      <c r="D36" s="13">
        <v>0</v>
      </c>
      <c r="E36" s="13">
        <v>1585601.22</v>
      </c>
      <c r="F36" s="13">
        <v>0</v>
      </c>
      <c r="G36" s="13">
        <v>3870</v>
      </c>
      <c r="H36" s="13">
        <v>1589471.22</v>
      </c>
      <c r="I36" s="13">
        <v>0</v>
      </c>
      <c r="J36" s="13">
        <v>3065778.22</v>
      </c>
      <c r="K36" s="13">
        <v>0</v>
      </c>
      <c r="L36" s="13">
        <v>3065778.22</v>
      </c>
      <c r="M36" s="13">
        <v>0</v>
      </c>
      <c r="N36" s="13">
        <v>0</v>
      </c>
      <c r="O36" s="13">
        <v>0</v>
      </c>
      <c r="P36" s="13">
        <v>4655249.4400000004</v>
      </c>
      <c r="Q36" s="13">
        <v>0</v>
      </c>
      <c r="R36" s="13">
        <v>0</v>
      </c>
      <c r="S36" s="13">
        <v>0</v>
      </c>
      <c r="T36" s="13">
        <v>0</v>
      </c>
      <c r="U36" s="13">
        <v>37330.28</v>
      </c>
      <c r="V36" s="13">
        <v>0</v>
      </c>
      <c r="W36" s="13">
        <v>1795414.36</v>
      </c>
      <c r="X36" s="13">
        <v>0</v>
      </c>
      <c r="Y36" s="13">
        <v>0</v>
      </c>
      <c r="Z36" s="13">
        <v>1832744.64</v>
      </c>
      <c r="AA36" s="13">
        <v>257819.26</v>
      </c>
      <c r="AB36" s="13">
        <v>135240.54999999999</v>
      </c>
      <c r="AC36" s="13">
        <v>355878.18</v>
      </c>
      <c r="AD36" s="13">
        <v>748937.99</v>
      </c>
      <c r="AE36" s="13">
        <v>42096.14</v>
      </c>
      <c r="AF36" s="13">
        <v>78195.31</v>
      </c>
      <c r="AG36" s="13">
        <v>251809.61</v>
      </c>
      <c r="AH36" s="13">
        <v>2730.89</v>
      </c>
      <c r="AI36" s="13">
        <v>374831.95</v>
      </c>
      <c r="AJ36" s="13">
        <v>23709.4</v>
      </c>
      <c r="AK36" s="13">
        <v>246350.82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58350.19</v>
      </c>
      <c r="AR36" s="13">
        <v>194988.45</v>
      </c>
      <c r="AS36" s="13">
        <v>523398.86</v>
      </c>
      <c r="AT36" s="13">
        <v>0</v>
      </c>
      <c r="AU36" s="13">
        <v>0</v>
      </c>
      <c r="AV36" s="13">
        <v>1175336</v>
      </c>
      <c r="AW36" s="13">
        <v>0</v>
      </c>
      <c r="AX36" s="13">
        <v>0</v>
      </c>
      <c r="AY36" s="13">
        <v>0</v>
      </c>
      <c r="AZ36" s="13">
        <v>1175336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4655249.4400000004</v>
      </c>
      <c r="BJ36" s="13">
        <v>0</v>
      </c>
      <c r="BK36" s="13">
        <v>0</v>
      </c>
      <c r="BL36" s="13">
        <v>4655249.4400000004</v>
      </c>
    </row>
    <row r="37" spans="2:64" x14ac:dyDescent="0.25">
      <c r="B37" s="11" t="s">
        <v>88</v>
      </c>
      <c r="C37" s="11" t="s">
        <v>89</v>
      </c>
      <c r="D37" s="13">
        <v>0</v>
      </c>
      <c r="E37" s="13">
        <v>1504919.91</v>
      </c>
      <c r="F37" s="13">
        <v>0</v>
      </c>
      <c r="G37" s="13">
        <v>0</v>
      </c>
      <c r="H37" s="13">
        <v>1504919.91</v>
      </c>
      <c r="I37" s="13">
        <v>0</v>
      </c>
      <c r="J37" s="13">
        <v>2218531.31</v>
      </c>
      <c r="K37" s="13">
        <v>0</v>
      </c>
      <c r="L37" s="13">
        <v>2218531.31</v>
      </c>
      <c r="M37" s="13">
        <v>0</v>
      </c>
      <c r="N37" s="13">
        <v>0</v>
      </c>
      <c r="O37" s="13">
        <v>0</v>
      </c>
      <c r="P37" s="13">
        <v>3723451.22</v>
      </c>
      <c r="Q37" s="13">
        <v>0</v>
      </c>
      <c r="R37" s="13">
        <v>0</v>
      </c>
      <c r="S37" s="13">
        <v>0</v>
      </c>
      <c r="T37" s="13">
        <v>0</v>
      </c>
      <c r="U37" s="13">
        <v>102500</v>
      </c>
      <c r="V37" s="13">
        <v>0</v>
      </c>
      <c r="W37" s="13">
        <v>1935414.94</v>
      </c>
      <c r="X37" s="13">
        <v>0</v>
      </c>
      <c r="Y37" s="13">
        <v>23198</v>
      </c>
      <c r="Z37" s="13">
        <v>2061112.94</v>
      </c>
      <c r="AA37" s="13">
        <v>437367.09</v>
      </c>
      <c r="AB37" s="13">
        <v>148172.59</v>
      </c>
      <c r="AC37" s="13">
        <v>586930.05000000005</v>
      </c>
      <c r="AD37" s="13">
        <v>1172469.73</v>
      </c>
      <c r="AE37" s="13">
        <v>6112</v>
      </c>
      <c r="AF37" s="13">
        <v>9624.41</v>
      </c>
      <c r="AG37" s="13">
        <v>47619.99</v>
      </c>
      <c r="AH37" s="13">
        <v>44217.57</v>
      </c>
      <c r="AI37" s="13">
        <v>107573.97</v>
      </c>
      <c r="AJ37" s="13">
        <v>29044.53</v>
      </c>
      <c r="AK37" s="13">
        <v>183331.12</v>
      </c>
      <c r="AL37" s="13">
        <v>0</v>
      </c>
      <c r="AM37" s="13">
        <v>0</v>
      </c>
      <c r="AN37" s="13">
        <v>0</v>
      </c>
      <c r="AO37" s="13">
        <v>0</v>
      </c>
      <c r="AP37" s="13">
        <v>1425.1</v>
      </c>
      <c r="AQ37" s="13">
        <v>38613.32</v>
      </c>
      <c r="AR37" s="13">
        <v>21665.47</v>
      </c>
      <c r="AS37" s="13">
        <v>274079.53999999998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1560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1560</v>
      </c>
      <c r="BI37" s="13">
        <v>3616796.18</v>
      </c>
      <c r="BJ37" s="13">
        <v>0</v>
      </c>
      <c r="BK37" s="13">
        <v>0</v>
      </c>
      <c r="BL37" s="13">
        <v>3616796.18</v>
      </c>
    </row>
    <row r="38" spans="2:64" x14ac:dyDescent="0.25">
      <c r="B38" s="11" t="s">
        <v>90</v>
      </c>
      <c r="C38" s="11" t="s">
        <v>91</v>
      </c>
      <c r="D38" s="13">
        <v>0</v>
      </c>
      <c r="E38" s="13">
        <v>855091</v>
      </c>
      <c r="F38" s="13">
        <v>0</v>
      </c>
      <c r="G38" s="13">
        <v>12461</v>
      </c>
      <c r="H38" s="13">
        <v>867552</v>
      </c>
      <c r="I38" s="13">
        <v>0</v>
      </c>
      <c r="J38" s="13">
        <v>1129620</v>
      </c>
      <c r="K38" s="13">
        <v>0</v>
      </c>
      <c r="L38" s="13">
        <v>1129620</v>
      </c>
      <c r="M38" s="13">
        <v>0</v>
      </c>
      <c r="N38" s="13">
        <v>0</v>
      </c>
      <c r="O38" s="13">
        <v>0</v>
      </c>
      <c r="P38" s="13">
        <v>1997172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918379</v>
      </c>
      <c r="X38" s="13">
        <v>0</v>
      </c>
      <c r="Y38" s="13">
        <v>0</v>
      </c>
      <c r="Z38" s="13">
        <v>918379</v>
      </c>
      <c r="AA38" s="13">
        <v>232034</v>
      </c>
      <c r="AB38" s="13">
        <v>72898</v>
      </c>
      <c r="AC38" s="13">
        <v>258213</v>
      </c>
      <c r="AD38" s="13">
        <v>563145</v>
      </c>
      <c r="AE38" s="13">
        <v>0</v>
      </c>
      <c r="AF38" s="13">
        <v>0</v>
      </c>
      <c r="AG38" s="13">
        <v>15073</v>
      </c>
      <c r="AH38" s="13">
        <v>0</v>
      </c>
      <c r="AI38" s="13">
        <v>15073</v>
      </c>
      <c r="AJ38" s="13">
        <v>19047</v>
      </c>
      <c r="AK38" s="13">
        <v>171976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136858</v>
      </c>
      <c r="AS38" s="13">
        <v>327881</v>
      </c>
      <c r="AT38" s="13">
        <v>0</v>
      </c>
      <c r="AU38" s="13">
        <v>0</v>
      </c>
      <c r="AV38" s="13">
        <v>164357</v>
      </c>
      <c r="AW38" s="13">
        <v>0</v>
      </c>
      <c r="AX38" s="13">
        <v>0</v>
      </c>
      <c r="AY38" s="13">
        <v>0</v>
      </c>
      <c r="AZ38" s="13">
        <v>164357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8337</v>
      </c>
      <c r="BH38" s="13">
        <v>8337</v>
      </c>
      <c r="BI38" s="13">
        <v>1997172</v>
      </c>
      <c r="BJ38" s="13">
        <v>0</v>
      </c>
      <c r="BK38" s="13">
        <v>0</v>
      </c>
      <c r="BL38" s="13">
        <v>1997172</v>
      </c>
    </row>
    <row r="39" spans="2:64" x14ac:dyDescent="0.25">
      <c r="B39" s="11" t="s">
        <v>92</v>
      </c>
      <c r="C39" s="11" t="s">
        <v>93</v>
      </c>
      <c r="D39" s="13">
        <v>0</v>
      </c>
      <c r="E39" s="13">
        <v>1489271.03</v>
      </c>
      <c r="F39" s="13">
        <v>0</v>
      </c>
      <c r="G39" s="13">
        <v>35119.440000000002</v>
      </c>
      <c r="H39" s="13">
        <v>1524390.47</v>
      </c>
      <c r="I39" s="13">
        <v>0</v>
      </c>
      <c r="J39" s="13">
        <v>4845468.67</v>
      </c>
      <c r="K39" s="13">
        <v>0</v>
      </c>
      <c r="L39" s="13">
        <v>4845468.67</v>
      </c>
      <c r="M39" s="13">
        <v>0</v>
      </c>
      <c r="N39" s="13">
        <v>0</v>
      </c>
      <c r="O39" s="13">
        <v>0</v>
      </c>
      <c r="P39" s="13">
        <v>6369859.1399999997</v>
      </c>
      <c r="Q39" s="13">
        <v>0</v>
      </c>
      <c r="R39" s="13">
        <v>0</v>
      </c>
      <c r="S39" s="13">
        <v>0</v>
      </c>
      <c r="T39" s="13">
        <v>0</v>
      </c>
      <c r="U39" s="13">
        <v>163011.23000000001</v>
      </c>
      <c r="V39" s="13">
        <v>0</v>
      </c>
      <c r="W39" s="13">
        <v>2761357.36</v>
      </c>
      <c r="X39" s="13">
        <v>0</v>
      </c>
      <c r="Y39" s="13">
        <v>0</v>
      </c>
      <c r="Z39" s="13">
        <v>2924368.59</v>
      </c>
      <c r="AA39" s="13">
        <v>452591.83</v>
      </c>
      <c r="AB39" s="13">
        <v>216000.72</v>
      </c>
      <c r="AC39" s="13">
        <v>680988.89</v>
      </c>
      <c r="AD39" s="13">
        <v>1349581.44</v>
      </c>
      <c r="AE39" s="13">
        <v>23816.5</v>
      </c>
      <c r="AF39" s="13">
        <v>12692.12</v>
      </c>
      <c r="AG39" s="13">
        <v>56003.79</v>
      </c>
      <c r="AH39" s="13">
        <v>3606.08</v>
      </c>
      <c r="AI39" s="13">
        <v>96118.49</v>
      </c>
      <c r="AJ39" s="13">
        <v>4644.8900000000003</v>
      </c>
      <c r="AK39" s="13">
        <v>582358.56999999995</v>
      </c>
      <c r="AL39" s="13">
        <v>0</v>
      </c>
      <c r="AM39" s="13">
        <v>0</v>
      </c>
      <c r="AN39" s="13">
        <v>0</v>
      </c>
      <c r="AO39" s="13">
        <v>0</v>
      </c>
      <c r="AP39" s="13">
        <v>4367.0200000000004</v>
      </c>
      <c r="AQ39" s="13">
        <v>42588.39</v>
      </c>
      <c r="AR39" s="13">
        <v>258657.23</v>
      </c>
      <c r="AS39" s="13">
        <v>892616.1</v>
      </c>
      <c r="AT39" s="13">
        <v>0</v>
      </c>
      <c r="AU39" s="13">
        <v>0</v>
      </c>
      <c r="AV39" s="13">
        <v>1101499</v>
      </c>
      <c r="AW39" s="13">
        <v>0</v>
      </c>
      <c r="AX39" s="13">
        <v>0</v>
      </c>
      <c r="AY39" s="13">
        <v>0</v>
      </c>
      <c r="AZ39" s="13">
        <v>1101499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5675.52</v>
      </c>
      <c r="BH39" s="13">
        <v>5675.52</v>
      </c>
      <c r="BI39" s="13">
        <v>6369859.1399999997</v>
      </c>
      <c r="BJ39" s="13">
        <v>0</v>
      </c>
      <c r="BK39" s="13">
        <v>0</v>
      </c>
      <c r="BL39" s="13">
        <v>6369859.1399999997</v>
      </c>
    </row>
    <row r="40" spans="2:64" x14ac:dyDescent="0.25">
      <c r="B40" s="11" t="s">
        <v>94</v>
      </c>
      <c r="C40" s="11" t="s">
        <v>95</v>
      </c>
      <c r="D40" s="13">
        <v>0</v>
      </c>
      <c r="E40" s="13">
        <v>184258.62</v>
      </c>
      <c r="F40" s="13">
        <v>0</v>
      </c>
      <c r="G40" s="13">
        <v>0</v>
      </c>
      <c r="H40" s="13">
        <v>184258.62</v>
      </c>
      <c r="I40" s="13">
        <v>0</v>
      </c>
      <c r="J40" s="13">
        <v>228422.22</v>
      </c>
      <c r="K40" s="13">
        <v>0</v>
      </c>
      <c r="L40" s="13">
        <v>228422.22</v>
      </c>
      <c r="M40" s="13">
        <v>0</v>
      </c>
      <c r="N40" s="13">
        <v>0</v>
      </c>
      <c r="O40" s="13">
        <v>0</v>
      </c>
      <c r="P40" s="13">
        <v>412680.84</v>
      </c>
      <c r="Q40" s="13">
        <v>22447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124856.39</v>
      </c>
      <c r="X40" s="13">
        <v>0</v>
      </c>
      <c r="Y40" s="13">
        <v>0</v>
      </c>
      <c r="Z40" s="13">
        <v>147303.39000000001</v>
      </c>
      <c r="AA40" s="13">
        <v>13507.27</v>
      </c>
      <c r="AB40" s="13">
        <v>11198.77</v>
      </c>
      <c r="AC40" s="13">
        <v>4915.6000000000004</v>
      </c>
      <c r="AD40" s="13">
        <v>29621.64</v>
      </c>
      <c r="AE40" s="13">
        <v>2640</v>
      </c>
      <c r="AF40" s="13">
        <v>0</v>
      </c>
      <c r="AG40" s="13">
        <v>5845.82</v>
      </c>
      <c r="AH40" s="13">
        <v>1772.81</v>
      </c>
      <c r="AI40" s="13">
        <v>10258.629999999999</v>
      </c>
      <c r="AJ40" s="13">
        <v>356.04</v>
      </c>
      <c r="AK40" s="13">
        <v>39222.26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24066.66</v>
      </c>
      <c r="AS40" s="13">
        <v>63644.959999999999</v>
      </c>
      <c r="AT40" s="13">
        <v>0</v>
      </c>
      <c r="AU40" s="13">
        <v>0</v>
      </c>
      <c r="AV40" s="13">
        <v>117609.36</v>
      </c>
      <c r="AW40" s="13">
        <v>0</v>
      </c>
      <c r="AX40" s="13">
        <v>0</v>
      </c>
      <c r="AY40" s="13">
        <v>0</v>
      </c>
      <c r="AZ40" s="13">
        <v>117609.36</v>
      </c>
      <c r="BA40" s="13">
        <v>0</v>
      </c>
      <c r="BB40" s="13">
        <v>2388.7399999999998</v>
      </c>
      <c r="BC40" s="13">
        <v>41702.28</v>
      </c>
      <c r="BD40" s="13">
        <v>0</v>
      </c>
      <c r="BE40" s="13">
        <v>0</v>
      </c>
      <c r="BF40" s="13">
        <v>0</v>
      </c>
      <c r="BG40" s="13">
        <v>151.80000000000001</v>
      </c>
      <c r="BH40" s="13">
        <v>44242.82</v>
      </c>
      <c r="BI40" s="13">
        <v>412680.8</v>
      </c>
      <c r="BJ40" s="13">
        <v>0</v>
      </c>
      <c r="BK40" s="13">
        <v>0</v>
      </c>
      <c r="BL40" s="13">
        <v>412680.8</v>
      </c>
    </row>
    <row r="41" spans="2:64" x14ac:dyDescent="0.25">
      <c r="B41" s="11" t="s">
        <v>96</v>
      </c>
      <c r="C41" s="11" t="s">
        <v>97</v>
      </c>
      <c r="D41" s="13">
        <v>0</v>
      </c>
      <c r="E41" s="13">
        <v>3048078</v>
      </c>
      <c r="F41" s="13">
        <v>0</v>
      </c>
      <c r="G41" s="13">
        <v>18742</v>
      </c>
      <c r="H41" s="13">
        <v>3066820</v>
      </c>
      <c r="I41" s="13">
        <v>0</v>
      </c>
      <c r="J41" s="13">
        <v>6229467</v>
      </c>
      <c r="K41" s="13">
        <v>0</v>
      </c>
      <c r="L41" s="13">
        <v>6229467</v>
      </c>
      <c r="M41" s="13">
        <v>0</v>
      </c>
      <c r="N41" s="13">
        <v>0</v>
      </c>
      <c r="O41" s="13">
        <v>0</v>
      </c>
      <c r="P41" s="13">
        <v>9296287</v>
      </c>
      <c r="Q41" s="13">
        <v>68651</v>
      </c>
      <c r="R41" s="13">
        <v>0</v>
      </c>
      <c r="S41" s="13">
        <v>0</v>
      </c>
      <c r="T41" s="13">
        <v>0</v>
      </c>
      <c r="U41" s="13">
        <v>90798</v>
      </c>
      <c r="V41" s="13">
        <v>6058</v>
      </c>
      <c r="W41" s="13">
        <v>4663793</v>
      </c>
      <c r="X41" s="13">
        <v>256531</v>
      </c>
      <c r="Y41" s="13">
        <v>240414</v>
      </c>
      <c r="Z41" s="13">
        <v>5326245</v>
      </c>
      <c r="AA41" s="13">
        <v>1081494</v>
      </c>
      <c r="AB41" s="13">
        <v>364616</v>
      </c>
      <c r="AC41" s="13">
        <v>1140396</v>
      </c>
      <c r="AD41" s="13">
        <v>2586506</v>
      </c>
      <c r="AE41" s="13">
        <v>35896</v>
      </c>
      <c r="AF41" s="13">
        <v>4115</v>
      </c>
      <c r="AG41" s="13">
        <v>157233</v>
      </c>
      <c r="AH41" s="13">
        <v>2466</v>
      </c>
      <c r="AI41" s="13">
        <v>199710</v>
      </c>
      <c r="AJ41" s="13">
        <v>417902</v>
      </c>
      <c r="AK41" s="13">
        <v>760209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191271</v>
      </c>
      <c r="AS41" s="13">
        <v>1369382</v>
      </c>
      <c r="AT41" s="13">
        <v>0</v>
      </c>
      <c r="AU41" s="13">
        <v>0</v>
      </c>
      <c r="AV41" s="13">
        <v>14699</v>
      </c>
      <c r="AW41" s="13">
        <v>0</v>
      </c>
      <c r="AX41" s="13">
        <v>0</v>
      </c>
      <c r="AY41" s="13">
        <v>0</v>
      </c>
      <c r="AZ41" s="13">
        <v>14699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165559</v>
      </c>
      <c r="BH41" s="13">
        <v>165559</v>
      </c>
      <c r="BI41" s="13">
        <v>9662101</v>
      </c>
      <c r="BJ41" s="13">
        <v>-365814</v>
      </c>
      <c r="BK41" s="13">
        <v>-365814</v>
      </c>
      <c r="BL41" s="13">
        <v>9296287</v>
      </c>
    </row>
    <row r="42" spans="2:64" x14ac:dyDescent="0.25">
      <c r="B42" s="11" t="s">
        <v>98</v>
      </c>
      <c r="C42" s="11" t="s">
        <v>99</v>
      </c>
      <c r="D42" s="13">
        <v>0</v>
      </c>
      <c r="E42" s="13">
        <v>1894461.91</v>
      </c>
      <c r="F42" s="13">
        <v>0</v>
      </c>
      <c r="G42" s="13">
        <v>19126.25</v>
      </c>
      <c r="H42" s="13">
        <v>1913588.16</v>
      </c>
      <c r="I42" s="13">
        <v>0</v>
      </c>
      <c r="J42" s="13">
        <v>3270886.77</v>
      </c>
      <c r="K42" s="13">
        <v>622862.80000000005</v>
      </c>
      <c r="L42" s="13">
        <v>3893749.57</v>
      </c>
      <c r="M42" s="13">
        <v>0</v>
      </c>
      <c r="N42" s="13">
        <v>0</v>
      </c>
      <c r="O42" s="13">
        <v>0</v>
      </c>
      <c r="P42" s="13">
        <v>5807337.7300000004</v>
      </c>
      <c r="Q42" s="13">
        <v>0</v>
      </c>
      <c r="R42" s="13">
        <v>0</v>
      </c>
      <c r="S42" s="13">
        <v>0</v>
      </c>
      <c r="T42" s="13">
        <v>0</v>
      </c>
      <c r="U42" s="13">
        <v>80689.83</v>
      </c>
      <c r="V42" s="13">
        <v>0</v>
      </c>
      <c r="W42" s="13">
        <v>2680614.13</v>
      </c>
      <c r="X42" s="13">
        <v>22739.59</v>
      </c>
      <c r="Y42" s="13">
        <v>0</v>
      </c>
      <c r="Z42" s="13">
        <v>2784043.55</v>
      </c>
      <c r="AA42" s="13">
        <v>545291.43000000005</v>
      </c>
      <c r="AB42" s="13">
        <v>206352.51</v>
      </c>
      <c r="AC42" s="13">
        <v>622230.6</v>
      </c>
      <c r="AD42" s="13">
        <v>1373874.54</v>
      </c>
      <c r="AE42" s="13">
        <v>8247.0400000000009</v>
      </c>
      <c r="AF42" s="13">
        <v>314441.14</v>
      </c>
      <c r="AG42" s="13">
        <v>-115964.46</v>
      </c>
      <c r="AH42" s="13">
        <v>-283.14999999999998</v>
      </c>
      <c r="AI42" s="13">
        <v>206440.57</v>
      </c>
      <c r="AJ42" s="13">
        <v>27818.46</v>
      </c>
      <c r="AK42" s="13">
        <v>253153.21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212814.32</v>
      </c>
      <c r="AR42" s="13">
        <v>15469.6</v>
      </c>
      <c r="AS42" s="13">
        <v>509255.59</v>
      </c>
      <c r="AT42" s="13">
        <v>0</v>
      </c>
      <c r="AU42" s="13">
        <v>0</v>
      </c>
      <c r="AV42" s="13">
        <v>933723.48</v>
      </c>
      <c r="AW42" s="13">
        <v>0</v>
      </c>
      <c r="AX42" s="13">
        <v>0</v>
      </c>
      <c r="AY42" s="13">
        <v>0</v>
      </c>
      <c r="AZ42" s="13">
        <v>933723.48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5807337.7300000004</v>
      </c>
      <c r="BJ42" s="13">
        <v>0</v>
      </c>
      <c r="BK42" s="13">
        <v>0</v>
      </c>
      <c r="BL42" s="13">
        <v>5807337.7300000004</v>
      </c>
    </row>
    <row r="43" spans="2:64" x14ac:dyDescent="0.25">
      <c r="B43" s="11" t="s">
        <v>100</v>
      </c>
      <c r="C43" s="11" t="s">
        <v>101</v>
      </c>
      <c r="D43" s="13">
        <v>0</v>
      </c>
      <c r="E43" s="13">
        <v>1330566.78</v>
      </c>
      <c r="F43" s="13">
        <v>0</v>
      </c>
      <c r="G43" s="13">
        <v>0</v>
      </c>
      <c r="H43" s="13">
        <v>1330566.78</v>
      </c>
      <c r="I43" s="13">
        <v>0</v>
      </c>
      <c r="J43" s="13">
        <v>1153530.06</v>
      </c>
      <c r="K43" s="13">
        <v>0</v>
      </c>
      <c r="L43" s="13">
        <v>1153530.06</v>
      </c>
      <c r="M43" s="13">
        <v>0</v>
      </c>
      <c r="N43" s="13">
        <v>0</v>
      </c>
      <c r="O43" s="13">
        <v>0</v>
      </c>
      <c r="P43" s="13">
        <v>2484096.84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37576.400000000001</v>
      </c>
      <c r="X43" s="13">
        <v>0</v>
      </c>
      <c r="Y43" s="13">
        <v>0</v>
      </c>
      <c r="Z43" s="13">
        <v>37576.400000000001</v>
      </c>
      <c r="AA43" s="13">
        <v>8778.8700000000008</v>
      </c>
      <c r="AB43" s="13">
        <v>2466.98</v>
      </c>
      <c r="AC43" s="13">
        <v>11390.48</v>
      </c>
      <c r="AD43" s="13">
        <v>22636.33</v>
      </c>
      <c r="AE43" s="13">
        <v>0</v>
      </c>
      <c r="AF43" s="13">
        <v>0</v>
      </c>
      <c r="AG43" s="13">
        <v>2423884.11</v>
      </c>
      <c r="AH43" s="13">
        <v>0</v>
      </c>
      <c r="AI43" s="13">
        <v>2423884.11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2484096.84</v>
      </c>
      <c r="BJ43" s="13">
        <v>0</v>
      </c>
      <c r="BK43" s="13">
        <v>0</v>
      </c>
      <c r="BL43" s="13">
        <v>2484096.84</v>
      </c>
    </row>
    <row r="44" spans="2:64" x14ac:dyDescent="0.25">
      <c r="B44" s="11" t="s">
        <v>102</v>
      </c>
      <c r="C44" s="11" t="s">
        <v>103</v>
      </c>
      <c r="D44" s="13">
        <v>0</v>
      </c>
      <c r="E44" s="13">
        <v>572584.06999999995</v>
      </c>
      <c r="F44" s="13">
        <v>0</v>
      </c>
      <c r="G44" s="13">
        <v>151043.57</v>
      </c>
      <c r="H44" s="13">
        <v>723627.64</v>
      </c>
      <c r="I44" s="13">
        <v>0</v>
      </c>
      <c r="J44" s="13">
        <v>1470621.65</v>
      </c>
      <c r="K44" s="13">
        <v>124427.5</v>
      </c>
      <c r="L44" s="13">
        <v>1595049.15</v>
      </c>
      <c r="M44" s="13">
        <v>0</v>
      </c>
      <c r="N44" s="13">
        <v>0</v>
      </c>
      <c r="O44" s="13">
        <v>0</v>
      </c>
      <c r="P44" s="13">
        <v>2318676.79</v>
      </c>
      <c r="Q44" s="13">
        <v>0</v>
      </c>
      <c r="R44" s="13">
        <v>0</v>
      </c>
      <c r="S44" s="13">
        <v>0</v>
      </c>
      <c r="T44" s="13">
        <v>0</v>
      </c>
      <c r="U44" s="13">
        <v>70506.210000000006</v>
      </c>
      <c r="V44" s="13">
        <v>0</v>
      </c>
      <c r="W44" s="13">
        <v>1128428.46</v>
      </c>
      <c r="X44" s="13">
        <v>0</v>
      </c>
      <c r="Y44" s="13">
        <v>0</v>
      </c>
      <c r="Z44" s="13">
        <v>1198934.67</v>
      </c>
      <c r="AA44" s="13">
        <v>175952.1</v>
      </c>
      <c r="AB44" s="13">
        <v>86555.58</v>
      </c>
      <c r="AC44" s="13">
        <v>167511.64000000001</v>
      </c>
      <c r="AD44" s="13">
        <v>430019.32</v>
      </c>
      <c r="AE44" s="13">
        <v>255</v>
      </c>
      <c r="AF44" s="13">
        <v>16174.58</v>
      </c>
      <c r="AG44" s="13">
        <v>73.180000000000007</v>
      </c>
      <c r="AH44" s="13">
        <v>863.37</v>
      </c>
      <c r="AI44" s="13">
        <v>17366.13</v>
      </c>
      <c r="AJ44" s="13">
        <v>18950.599999999999</v>
      </c>
      <c r="AK44" s="13">
        <v>134422.92000000001</v>
      </c>
      <c r="AL44" s="13">
        <v>0</v>
      </c>
      <c r="AM44" s="13">
        <v>0</v>
      </c>
      <c r="AN44" s="13">
        <v>0</v>
      </c>
      <c r="AO44" s="13">
        <v>0</v>
      </c>
      <c r="AP44" s="13">
        <v>31023.78</v>
      </c>
      <c r="AQ44" s="13">
        <v>0</v>
      </c>
      <c r="AR44" s="13">
        <v>66724.98</v>
      </c>
      <c r="AS44" s="13">
        <v>251122.28</v>
      </c>
      <c r="AT44" s="13">
        <v>0</v>
      </c>
      <c r="AU44" s="13">
        <v>0</v>
      </c>
      <c r="AV44" s="13">
        <v>414408</v>
      </c>
      <c r="AW44" s="13">
        <v>0</v>
      </c>
      <c r="AX44" s="13">
        <v>0</v>
      </c>
      <c r="AY44" s="13">
        <v>0</v>
      </c>
      <c r="AZ44" s="13">
        <v>414408</v>
      </c>
      <c r="BA44" s="13">
        <v>15.45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6810.94</v>
      </c>
      <c r="BH44" s="13">
        <v>6826.39</v>
      </c>
      <c r="BI44" s="13">
        <v>2318676.79</v>
      </c>
      <c r="BJ44" s="13">
        <v>0</v>
      </c>
      <c r="BK44" s="13">
        <v>0</v>
      </c>
      <c r="BL44" s="13">
        <v>2318676.79</v>
      </c>
    </row>
    <row r="45" spans="2:64" x14ac:dyDescent="0.25">
      <c r="B45" s="11" t="s">
        <v>104</v>
      </c>
      <c r="C45" s="11" t="s">
        <v>105</v>
      </c>
      <c r="D45" s="13">
        <v>0.31</v>
      </c>
      <c r="E45" s="13">
        <v>415525.15</v>
      </c>
      <c r="F45" s="13">
        <v>0</v>
      </c>
      <c r="G45" s="13">
        <v>0</v>
      </c>
      <c r="H45" s="13">
        <v>415525.15</v>
      </c>
      <c r="I45" s="13">
        <v>0</v>
      </c>
      <c r="J45" s="13">
        <v>1123119.78</v>
      </c>
      <c r="K45" s="13">
        <v>0</v>
      </c>
      <c r="L45" s="13">
        <v>1123119.78</v>
      </c>
      <c r="M45" s="13">
        <v>0</v>
      </c>
      <c r="N45" s="13">
        <v>0</v>
      </c>
      <c r="O45" s="13">
        <v>0</v>
      </c>
      <c r="P45" s="13">
        <v>1538645.24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1538644.93</v>
      </c>
      <c r="AH45" s="13">
        <v>0</v>
      </c>
      <c r="AI45" s="13">
        <v>1538644.93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1538644.93</v>
      </c>
      <c r="BJ45" s="13">
        <v>0</v>
      </c>
      <c r="BK45" s="13">
        <v>0</v>
      </c>
      <c r="BL45" s="13">
        <v>1538644.93</v>
      </c>
    </row>
    <row r="46" spans="2:64" x14ac:dyDescent="0.25">
      <c r="B46" s="11" t="s">
        <v>106</v>
      </c>
      <c r="C46" s="11" t="s">
        <v>107</v>
      </c>
      <c r="D46" s="13">
        <v>0</v>
      </c>
      <c r="E46" s="13">
        <v>364028</v>
      </c>
      <c r="F46" s="13">
        <v>0</v>
      </c>
      <c r="G46" s="13">
        <v>0</v>
      </c>
      <c r="H46" s="13">
        <v>364028</v>
      </c>
      <c r="I46" s="13">
        <v>0</v>
      </c>
      <c r="J46" s="13">
        <v>455343</v>
      </c>
      <c r="K46" s="13">
        <v>0</v>
      </c>
      <c r="L46" s="13">
        <v>455343</v>
      </c>
      <c r="M46" s="13">
        <v>0</v>
      </c>
      <c r="N46" s="13">
        <v>0</v>
      </c>
      <c r="O46" s="13">
        <v>0</v>
      </c>
      <c r="P46" s="13">
        <v>819371</v>
      </c>
      <c r="Q46" s="13">
        <v>53182</v>
      </c>
      <c r="R46" s="13">
        <v>0</v>
      </c>
      <c r="S46" s="13">
        <v>0</v>
      </c>
      <c r="T46" s="13">
        <v>0</v>
      </c>
      <c r="U46" s="13">
        <v>30401</v>
      </c>
      <c r="V46" s="13">
        <v>124</v>
      </c>
      <c r="W46" s="13">
        <v>368740</v>
      </c>
      <c r="X46" s="13">
        <v>0</v>
      </c>
      <c r="Y46" s="13">
        <v>0</v>
      </c>
      <c r="Z46" s="13">
        <v>452447</v>
      </c>
      <c r="AA46" s="13">
        <v>75384</v>
      </c>
      <c r="AB46" s="13">
        <v>32221</v>
      </c>
      <c r="AC46" s="13">
        <v>101980</v>
      </c>
      <c r="AD46" s="13">
        <v>209585</v>
      </c>
      <c r="AE46" s="13">
        <v>13982</v>
      </c>
      <c r="AF46" s="13">
        <v>21908</v>
      </c>
      <c r="AG46" s="13">
        <v>8849</v>
      </c>
      <c r="AH46" s="13">
        <v>18</v>
      </c>
      <c r="AI46" s="13">
        <v>44757</v>
      </c>
      <c r="AJ46" s="13">
        <v>1929</v>
      </c>
      <c r="AK46" s="13">
        <v>30067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67014</v>
      </c>
      <c r="AS46" s="13">
        <v>99010</v>
      </c>
      <c r="AT46" s="13">
        <v>0</v>
      </c>
      <c r="AU46" s="13">
        <v>0</v>
      </c>
      <c r="AV46" s="13">
        <v>12390</v>
      </c>
      <c r="AW46" s="13">
        <v>0</v>
      </c>
      <c r="AX46" s="13">
        <v>0</v>
      </c>
      <c r="AY46" s="13">
        <v>0</v>
      </c>
      <c r="AZ46" s="13">
        <v>12390</v>
      </c>
      <c r="BA46" s="13">
        <v>325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857</v>
      </c>
      <c r="BH46" s="13">
        <v>1182</v>
      </c>
      <c r="BI46" s="13">
        <v>819371</v>
      </c>
      <c r="BJ46" s="13">
        <v>0</v>
      </c>
      <c r="BK46" s="13">
        <v>0</v>
      </c>
      <c r="BL46" s="13">
        <v>819371</v>
      </c>
    </row>
    <row r="47" spans="2:64" x14ac:dyDescent="0.25">
      <c r="B47" s="11" t="s">
        <v>108</v>
      </c>
      <c r="C47" s="11" t="s">
        <v>109</v>
      </c>
      <c r="D47" s="13">
        <v>0</v>
      </c>
      <c r="E47" s="13">
        <v>3905571.58</v>
      </c>
      <c r="F47" s="13">
        <v>0</v>
      </c>
      <c r="G47" s="13">
        <v>1701</v>
      </c>
      <c r="H47" s="13">
        <v>3907272.58</v>
      </c>
      <c r="I47" s="13">
        <v>0</v>
      </c>
      <c r="J47" s="13">
        <v>5387818.5999999996</v>
      </c>
      <c r="K47" s="13">
        <v>0</v>
      </c>
      <c r="L47" s="13">
        <v>5387818.5999999996</v>
      </c>
      <c r="M47" s="13">
        <v>0</v>
      </c>
      <c r="N47" s="13">
        <v>0</v>
      </c>
      <c r="O47" s="13">
        <v>0</v>
      </c>
      <c r="P47" s="13">
        <v>9295091.1799999997</v>
      </c>
      <c r="Q47" s="13">
        <v>0</v>
      </c>
      <c r="R47" s="13">
        <v>0</v>
      </c>
      <c r="S47" s="13">
        <v>0</v>
      </c>
      <c r="T47" s="13">
        <v>0</v>
      </c>
      <c r="U47" s="13">
        <v>103362.96</v>
      </c>
      <c r="V47" s="13">
        <v>0</v>
      </c>
      <c r="W47" s="13">
        <v>5387052.5999999996</v>
      </c>
      <c r="X47" s="13">
        <v>0</v>
      </c>
      <c r="Y47" s="13">
        <v>0</v>
      </c>
      <c r="Z47" s="13">
        <v>5490415.5599999996</v>
      </c>
      <c r="AA47" s="13">
        <v>1058222.21</v>
      </c>
      <c r="AB47" s="13">
        <v>393160.73</v>
      </c>
      <c r="AC47" s="13">
        <v>924051.34</v>
      </c>
      <c r="AD47" s="13">
        <v>2375434.2799999998</v>
      </c>
      <c r="AE47" s="13">
        <v>233684.93</v>
      </c>
      <c r="AF47" s="13">
        <v>24478.6</v>
      </c>
      <c r="AG47" s="13">
        <v>11968.86</v>
      </c>
      <c r="AH47" s="13">
        <v>58.25</v>
      </c>
      <c r="AI47" s="13">
        <v>270190.64</v>
      </c>
      <c r="AJ47" s="13">
        <v>194695.16</v>
      </c>
      <c r="AK47" s="13">
        <v>493331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13985.95</v>
      </c>
      <c r="AR47" s="13">
        <v>436400.54</v>
      </c>
      <c r="AS47" s="13">
        <v>1138412.6499999999</v>
      </c>
      <c r="AT47" s="13">
        <v>0</v>
      </c>
      <c r="AU47" s="13">
        <v>0</v>
      </c>
      <c r="AV47" s="13">
        <v>17759.47</v>
      </c>
      <c r="AW47" s="13">
        <v>0</v>
      </c>
      <c r="AX47" s="13">
        <v>0</v>
      </c>
      <c r="AY47" s="13">
        <v>0</v>
      </c>
      <c r="AZ47" s="13">
        <v>17759.47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2878.58</v>
      </c>
      <c r="BH47" s="13">
        <v>2878.58</v>
      </c>
      <c r="BI47" s="13">
        <v>9295091.1799999997</v>
      </c>
      <c r="BJ47" s="13">
        <v>0</v>
      </c>
      <c r="BK47" s="13">
        <v>0</v>
      </c>
      <c r="BL47" s="13">
        <v>9295091.1799999997</v>
      </c>
    </row>
    <row r="48" spans="2:64" x14ac:dyDescent="0.25">
      <c r="B48" s="14"/>
      <c r="C48" s="14" t="s">
        <v>383</v>
      </c>
      <c r="D48" s="15">
        <f>SUM(D7:D47)</f>
        <v>650085.05000000005</v>
      </c>
      <c r="E48" s="15">
        <f t="shared" ref="E48:BL48" si="0">SUM(E7:E47)</f>
        <v>41996295.329999998</v>
      </c>
      <c r="F48" s="15">
        <f t="shared" si="0"/>
        <v>0</v>
      </c>
      <c r="G48" s="15">
        <f t="shared" si="0"/>
        <v>4646459.7200000007</v>
      </c>
      <c r="H48" s="15">
        <f t="shared" si="0"/>
        <v>46642755.04999999</v>
      </c>
      <c r="I48" s="15">
        <f t="shared" si="0"/>
        <v>3315891.89</v>
      </c>
      <c r="J48" s="15">
        <f t="shared" si="0"/>
        <v>98423493.590000004</v>
      </c>
      <c r="K48" s="15">
        <f t="shared" si="0"/>
        <v>747290.3</v>
      </c>
      <c r="L48" s="15">
        <f t="shared" si="0"/>
        <v>102486675.78</v>
      </c>
      <c r="M48" s="15">
        <f t="shared" si="0"/>
        <v>0</v>
      </c>
      <c r="N48" s="15">
        <f t="shared" si="0"/>
        <v>34763</v>
      </c>
      <c r="O48" s="15">
        <f t="shared" si="0"/>
        <v>34763</v>
      </c>
      <c r="P48" s="15">
        <f t="shared" si="0"/>
        <v>149814278.88000003</v>
      </c>
      <c r="Q48" s="15">
        <f t="shared" si="0"/>
        <v>377974.35</v>
      </c>
      <c r="R48" s="15">
        <f t="shared" si="0"/>
        <v>0</v>
      </c>
      <c r="S48" s="15">
        <f t="shared" si="0"/>
        <v>0</v>
      </c>
      <c r="T48" s="15">
        <f t="shared" si="0"/>
        <v>0</v>
      </c>
      <c r="U48" s="15">
        <f t="shared" si="0"/>
        <v>3079977.78</v>
      </c>
      <c r="V48" s="15">
        <f t="shared" si="0"/>
        <v>16466.099999999999</v>
      </c>
      <c r="W48" s="15">
        <f t="shared" si="0"/>
        <v>72214648.519999981</v>
      </c>
      <c r="X48" s="15">
        <f t="shared" si="0"/>
        <v>302326.97000000003</v>
      </c>
      <c r="Y48" s="15">
        <f t="shared" si="0"/>
        <v>902950.86</v>
      </c>
      <c r="Z48" s="15">
        <f t="shared" si="0"/>
        <v>76894344.579999983</v>
      </c>
      <c r="AA48" s="15">
        <f t="shared" si="0"/>
        <v>13599515.979999997</v>
      </c>
      <c r="AB48" s="15">
        <f t="shared" si="0"/>
        <v>5601204.0399999991</v>
      </c>
      <c r="AC48" s="15">
        <f t="shared" si="0"/>
        <v>14726383.699999999</v>
      </c>
      <c r="AD48" s="15">
        <f t="shared" si="0"/>
        <v>33927103.719999999</v>
      </c>
      <c r="AE48" s="15">
        <f t="shared" si="0"/>
        <v>792057.8</v>
      </c>
      <c r="AF48" s="15">
        <f t="shared" si="0"/>
        <v>1562444.1600000006</v>
      </c>
      <c r="AG48" s="15">
        <f t="shared" si="0"/>
        <v>5740436.9299999997</v>
      </c>
      <c r="AH48" s="15">
        <f t="shared" si="0"/>
        <v>290540.77</v>
      </c>
      <c r="AI48" s="15">
        <f t="shared" si="0"/>
        <v>8385479.6599999992</v>
      </c>
      <c r="AJ48" s="15">
        <f t="shared" si="0"/>
        <v>1696571.34</v>
      </c>
      <c r="AK48" s="15">
        <f t="shared" si="0"/>
        <v>9977840.2000000011</v>
      </c>
      <c r="AL48" s="15">
        <f t="shared" si="0"/>
        <v>0</v>
      </c>
      <c r="AM48" s="15">
        <f t="shared" si="0"/>
        <v>0</v>
      </c>
      <c r="AN48" s="15">
        <f t="shared" si="0"/>
        <v>0</v>
      </c>
      <c r="AO48" s="15">
        <f t="shared" si="0"/>
        <v>0</v>
      </c>
      <c r="AP48" s="15">
        <f t="shared" si="0"/>
        <v>212557.69</v>
      </c>
      <c r="AQ48" s="15">
        <f t="shared" si="0"/>
        <v>651146.90999999992</v>
      </c>
      <c r="AR48" s="15">
        <f t="shared" si="0"/>
        <v>6987664.8999999994</v>
      </c>
      <c r="AS48" s="15">
        <f t="shared" si="0"/>
        <v>19525781.039999995</v>
      </c>
      <c r="AT48" s="15">
        <f t="shared" si="0"/>
        <v>8661.07</v>
      </c>
      <c r="AU48" s="15">
        <f t="shared" si="0"/>
        <v>0</v>
      </c>
      <c r="AV48" s="15">
        <f t="shared" si="0"/>
        <v>16842326.689999998</v>
      </c>
      <c r="AW48" s="15">
        <f t="shared" si="0"/>
        <v>0</v>
      </c>
      <c r="AX48" s="15">
        <f t="shared" si="0"/>
        <v>0</v>
      </c>
      <c r="AY48" s="15">
        <f t="shared" si="0"/>
        <v>0</v>
      </c>
      <c r="AZ48" s="15">
        <f t="shared" si="0"/>
        <v>16850987.759999998</v>
      </c>
      <c r="BA48" s="15">
        <f t="shared" si="0"/>
        <v>9516.4800000000014</v>
      </c>
      <c r="BB48" s="15">
        <f t="shared" si="0"/>
        <v>179973.31999999998</v>
      </c>
      <c r="BC48" s="15">
        <f t="shared" si="0"/>
        <v>1944247.66</v>
      </c>
      <c r="BD48" s="15">
        <f t="shared" si="0"/>
        <v>0</v>
      </c>
      <c r="BE48" s="15">
        <f t="shared" si="0"/>
        <v>0</v>
      </c>
      <c r="BF48" s="15">
        <f t="shared" si="0"/>
        <v>0</v>
      </c>
      <c r="BG48" s="15">
        <f t="shared" si="0"/>
        <v>317521.34999999998</v>
      </c>
      <c r="BH48" s="15">
        <f t="shared" si="0"/>
        <v>2451258.81</v>
      </c>
      <c r="BI48" s="15">
        <f t="shared" si="0"/>
        <v>158034955.56999999</v>
      </c>
      <c r="BJ48" s="15">
        <f t="shared" si="0"/>
        <v>-9153362.4700000007</v>
      </c>
      <c r="BK48" s="15">
        <f t="shared" si="0"/>
        <v>-9153362.4700000007</v>
      </c>
      <c r="BL48" s="15">
        <f t="shared" si="0"/>
        <v>148881593.09999999</v>
      </c>
    </row>
    <row r="49" spans="2:64" x14ac:dyDescent="0.25">
      <c r="B49" s="11" t="s">
        <v>110</v>
      </c>
      <c r="C49" s="11" t="s">
        <v>111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</row>
    <row r="50" spans="2:64" x14ac:dyDescent="0.25">
      <c r="B50" s="11" t="s">
        <v>112</v>
      </c>
      <c r="C50" s="11" t="s">
        <v>113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</row>
    <row r="51" spans="2:64" x14ac:dyDescent="0.25">
      <c r="B51" s="11" t="s">
        <v>114</v>
      </c>
      <c r="C51" s="11" t="s">
        <v>115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</row>
    <row r="52" spans="2:64" x14ac:dyDescent="0.25">
      <c r="B52" s="11" t="s">
        <v>116</v>
      </c>
      <c r="C52" s="11" t="s">
        <v>117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</row>
    <row r="53" spans="2:64" x14ac:dyDescent="0.25">
      <c r="B53" s="11" t="s">
        <v>118</v>
      </c>
      <c r="C53" s="11" t="s">
        <v>119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</row>
    <row r="54" spans="2:64" x14ac:dyDescent="0.25">
      <c r="B54" s="11" t="s">
        <v>120</v>
      </c>
      <c r="C54" s="11" t="s">
        <v>121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</row>
    <row r="55" spans="2:64" x14ac:dyDescent="0.25">
      <c r="B55" s="11" t="s">
        <v>122</v>
      </c>
      <c r="C55" s="11" t="s">
        <v>123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</row>
    <row r="56" spans="2:64" x14ac:dyDescent="0.25">
      <c r="B56" s="11" t="s">
        <v>124</v>
      </c>
      <c r="C56" s="11" t="s">
        <v>393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</row>
    <row r="57" spans="2:64" x14ac:dyDescent="0.25">
      <c r="B57" s="11" t="s">
        <v>125</v>
      </c>
      <c r="C57" s="11" t="s">
        <v>126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</row>
    <row r="58" spans="2:64" x14ac:dyDescent="0.25">
      <c r="B58" s="11" t="s">
        <v>127</v>
      </c>
      <c r="C58" s="11" t="s">
        <v>128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</row>
    <row r="59" spans="2:64" x14ac:dyDescent="0.25">
      <c r="B59" s="11" t="s">
        <v>129</v>
      </c>
      <c r="C59" s="11" t="s">
        <v>130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</row>
    <row r="60" spans="2:64" x14ac:dyDescent="0.25">
      <c r="B60" s="11" t="s">
        <v>131</v>
      </c>
      <c r="C60" s="11" t="s">
        <v>132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</row>
    <row r="61" spans="2:64" x14ac:dyDescent="0.25">
      <c r="B61" s="11" t="s">
        <v>133</v>
      </c>
      <c r="C61" s="11" t="s">
        <v>134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</row>
    <row r="62" spans="2:64" x14ac:dyDescent="0.25">
      <c r="B62" s="11" t="s">
        <v>135</v>
      </c>
      <c r="C62" s="11" t="s">
        <v>136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</row>
    <row r="63" spans="2:64" x14ac:dyDescent="0.25">
      <c r="B63" s="11" t="s">
        <v>137</v>
      </c>
      <c r="C63" s="11" t="s">
        <v>138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</row>
    <row r="64" spans="2:64" x14ac:dyDescent="0.25">
      <c r="B64" s="11" t="s">
        <v>139</v>
      </c>
      <c r="C64" s="11" t="s">
        <v>140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</row>
    <row r="65" spans="2:64" x14ac:dyDescent="0.25">
      <c r="B65" s="11" t="s">
        <v>141</v>
      </c>
      <c r="C65" s="11" t="s">
        <v>142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</row>
    <row r="66" spans="2:64" x14ac:dyDescent="0.25">
      <c r="B66" s="11" t="s">
        <v>143</v>
      </c>
      <c r="C66" s="11" t="s">
        <v>144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</row>
    <row r="67" spans="2:64" x14ac:dyDescent="0.25">
      <c r="B67" s="11" t="s">
        <v>145</v>
      </c>
      <c r="C67" s="11" t="s">
        <v>146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</row>
    <row r="68" spans="2:64" x14ac:dyDescent="0.25">
      <c r="B68" s="11" t="s">
        <v>147</v>
      </c>
      <c r="C68" s="11" t="s">
        <v>148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</row>
    <row r="69" spans="2:64" x14ac:dyDescent="0.25">
      <c r="B69" s="11" t="s">
        <v>149</v>
      </c>
      <c r="C69" s="11" t="s">
        <v>150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</row>
    <row r="70" spans="2:64" x14ac:dyDescent="0.25">
      <c r="B70" s="11" t="s">
        <v>151</v>
      </c>
      <c r="C70" s="11" t="s">
        <v>152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</row>
    <row r="71" spans="2:64" x14ac:dyDescent="0.25">
      <c r="B71" s="11" t="s">
        <v>153</v>
      </c>
      <c r="C71" s="11" t="s">
        <v>154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</row>
    <row r="72" spans="2:64" x14ac:dyDescent="0.25">
      <c r="B72" s="11" t="s">
        <v>155</v>
      </c>
      <c r="C72" s="11" t="s">
        <v>156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</row>
    <row r="73" spans="2:64" x14ac:dyDescent="0.25">
      <c r="B73" s="11" t="s">
        <v>157</v>
      </c>
      <c r="C73" s="11" t="s">
        <v>158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</row>
    <row r="74" spans="2:64" x14ac:dyDescent="0.25">
      <c r="B74" s="11" t="s">
        <v>159</v>
      </c>
      <c r="C74" s="11" t="s">
        <v>160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</row>
    <row r="75" spans="2:64" x14ac:dyDescent="0.25">
      <c r="B75" s="11" t="s">
        <v>161</v>
      </c>
      <c r="C75" s="11" t="s">
        <v>162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</row>
    <row r="76" spans="2:64" x14ac:dyDescent="0.25">
      <c r="B76" s="11" t="s">
        <v>163</v>
      </c>
      <c r="C76" s="11" t="s">
        <v>164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</row>
    <row r="77" spans="2:64" x14ac:dyDescent="0.25">
      <c r="B77" s="11" t="s">
        <v>165</v>
      </c>
      <c r="C77" s="11" t="s">
        <v>166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</row>
    <row r="78" spans="2:64" x14ac:dyDescent="0.25">
      <c r="B78" s="11" t="s">
        <v>167</v>
      </c>
      <c r="C78" s="11" t="s">
        <v>168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</row>
    <row r="79" spans="2:64" x14ac:dyDescent="0.25">
      <c r="B79" s="11" t="s">
        <v>169</v>
      </c>
      <c r="C79" s="11" t="s">
        <v>170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</row>
    <row r="80" spans="2:64" x14ac:dyDescent="0.25">
      <c r="B80" s="11" t="s">
        <v>171</v>
      </c>
      <c r="C80" s="11" t="s">
        <v>172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</row>
    <row r="81" spans="2:64" x14ac:dyDescent="0.25">
      <c r="B81" s="11" t="s">
        <v>173</v>
      </c>
      <c r="C81" s="11" t="s">
        <v>174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</row>
    <row r="82" spans="2:64" x14ac:dyDescent="0.25">
      <c r="B82" s="11" t="s">
        <v>175</v>
      </c>
      <c r="C82" s="11" t="s">
        <v>176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</row>
    <row r="83" spans="2:64" x14ac:dyDescent="0.25">
      <c r="B83" s="11" t="s">
        <v>177</v>
      </c>
      <c r="C83" s="11" t="s">
        <v>178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</row>
    <row r="84" spans="2:64" x14ac:dyDescent="0.25">
      <c r="B84" s="11" t="s">
        <v>179</v>
      </c>
      <c r="C84" s="11" t="s">
        <v>180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</row>
    <row r="85" spans="2:64" x14ac:dyDescent="0.25">
      <c r="B85" s="11" t="s">
        <v>181</v>
      </c>
      <c r="C85" s="11" t="s">
        <v>182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</row>
    <row r="86" spans="2:64" x14ac:dyDescent="0.25">
      <c r="B86" s="11" t="s">
        <v>183</v>
      </c>
      <c r="C86" s="11" t="s">
        <v>184</v>
      </c>
      <c r="D86" s="13">
        <v>0</v>
      </c>
      <c r="E86" s="13">
        <v>0</v>
      </c>
      <c r="F86" s="13">
        <v>0</v>
      </c>
      <c r="G86" s="13">
        <v>753.68</v>
      </c>
      <c r="H86" s="13">
        <v>753.68</v>
      </c>
      <c r="I86" s="13">
        <v>34389.629999999997</v>
      </c>
      <c r="J86" s="13">
        <v>0</v>
      </c>
      <c r="K86" s="13">
        <v>0</v>
      </c>
      <c r="L86" s="13">
        <v>34389.629999999997</v>
      </c>
      <c r="M86" s="13">
        <v>0</v>
      </c>
      <c r="N86" s="13">
        <v>0</v>
      </c>
      <c r="O86" s="13">
        <v>0</v>
      </c>
      <c r="P86" s="13">
        <v>35143.31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18222.689999999999</v>
      </c>
      <c r="X86" s="13">
        <v>0</v>
      </c>
      <c r="Y86" s="13">
        <v>0</v>
      </c>
      <c r="Z86" s="13">
        <v>18222.689999999999</v>
      </c>
      <c r="AA86" s="13">
        <v>3648.24</v>
      </c>
      <c r="AB86" s="13">
        <v>1386.94</v>
      </c>
      <c r="AC86" s="13">
        <v>2468.54</v>
      </c>
      <c r="AD86" s="13">
        <v>7503.72</v>
      </c>
      <c r="AE86" s="13">
        <v>0</v>
      </c>
      <c r="AF86" s="13">
        <v>3445.32</v>
      </c>
      <c r="AG86" s="13">
        <v>5971.58</v>
      </c>
      <c r="AH86" s="13">
        <v>0</v>
      </c>
      <c r="AI86" s="13">
        <v>9416.9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35143.31</v>
      </c>
      <c r="BJ86" s="13">
        <v>0</v>
      </c>
      <c r="BK86" s="13">
        <v>0</v>
      </c>
      <c r="BL86" s="13">
        <v>35143.31</v>
      </c>
    </row>
    <row r="87" spans="2:64" x14ac:dyDescent="0.25">
      <c r="B87" s="11" t="s">
        <v>185</v>
      </c>
      <c r="C87" s="11" t="s">
        <v>186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</row>
    <row r="88" spans="2:64" x14ac:dyDescent="0.25">
      <c r="B88" s="11" t="s">
        <v>187</v>
      </c>
      <c r="C88" s="11" t="s">
        <v>188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</row>
    <row r="89" spans="2:64" x14ac:dyDescent="0.25">
      <c r="B89" s="11" t="s">
        <v>189</v>
      </c>
      <c r="C89" s="11" t="s">
        <v>190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</row>
    <row r="90" spans="2:64" x14ac:dyDescent="0.25">
      <c r="B90" s="11" t="s">
        <v>191</v>
      </c>
      <c r="C90" s="11" t="s">
        <v>192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</row>
    <row r="91" spans="2:64" x14ac:dyDescent="0.25">
      <c r="B91" s="11" t="s">
        <v>193</v>
      </c>
      <c r="C91" s="11" t="s">
        <v>194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</row>
    <row r="92" spans="2:64" x14ac:dyDescent="0.25">
      <c r="B92" s="11" t="s">
        <v>195</v>
      </c>
      <c r="C92" s="11" t="s">
        <v>196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</row>
    <row r="93" spans="2:64" x14ac:dyDescent="0.25">
      <c r="B93" s="11" t="s">
        <v>197</v>
      </c>
      <c r="C93" s="11" t="s">
        <v>198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</row>
    <row r="94" spans="2:64" x14ac:dyDescent="0.25">
      <c r="B94" s="11" t="s">
        <v>199</v>
      </c>
      <c r="C94" s="11" t="s">
        <v>200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</row>
    <row r="95" spans="2:64" x14ac:dyDescent="0.25">
      <c r="B95" s="11" t="s">
        <v>201</v>
      </c>
      <c r="C95" s="11" t="s">
        <v>202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</row>
    <row r="96" spans="2:64" x14ac:dyDescent="0.25">
      <c r="B96" s="11" t="s">
        <v>203</v>
      </c>
      <c r="C96" s="11" t="s">
        <v>204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</row>
    <row r="97" spans="2:64" x14ac:dyDescent="0.25">
      <c r="B97" s="11" t="s">
        <v>205</v>
      </c>
      <c r="C97" s="11" t="s">
        <v>206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</row>
    <row r="98" spans="2:64" x14ac:dyDescent="0.25">
      <c r="B98" s="11" t="s">
        <v>207</v>
      </c>
      <c r="C98" s="11" t="s">
        <v>208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</row>
    <row r="99" spans="2:64" x14ac:dyDescent="0.25">
      <c r="B99" s="11" t="s">
        <v>209</v>
      </c>
      <c r="C99" s="11" t="s">
        <v>210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</row>
    <row r="100" spans="2:64" x14ac:dyDescent="0.25">
      <c r="B100" s="11" t="s">
        <v>211</v>
      </c>
      <c r="C100" s="11" t="s">
        <v>212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</row>
    <row r="101" spans="2:64" x14ac:dyDescent="0.25">
      <c r="B101" s="11" t="s">
        <v>213</v>
      </c>
      <c r="C101" s="11" t="s">
        <v>214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</row>
    <row r="102" spans="2:64" x14ac:dyDescent="0.25">
      <c r="B102" s="11" t="s">
        <v>215</v>
      </c>
      <c r="C102" s="11" t="s">
        <v>216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</row>
    <row r="103" spans="2:64" x14ac:dyDescent="0.25">
      <c r="B103" s="11" t="s">
        <v>217</v>
      </c>
      <c r="C103" s="11" t="s">
        <v>218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</row>
    <row r="104" spans="2:64" x14ac:dyDescent="0.25">
      <c r="B104" s="11" t="s">
        <v>219</v>
      </c>
      <c r="C104" s="11" t="s">
        <v>220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</row>
    <row r="105" spans="2:64" x14ac:dyDescent="0.25">
      <c r="B105" s="11" t="s">
        <v>221</v>
      </c>
      <c r="C105" s="11" t="s">
        <v>222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</row>
    <row r="106" spans="2:64" x14ac:dyDescent="0.25">
      <c r="B106" s="11" t="s">
        <v>223</v>
      </c>
      <c r="C106" s="11" t="s">
        <v>224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</row>
    <row r="107" spans="2:64" x14ac:dyDescent="0.25">
      <c r="B107" s="11" t="s">
        <v>225</v>
      </c>
      <c r="C107" s="11" t="s">
        <v>226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</row>
    <row r="108" spans="2:64" x14ac:dyDescent="0.25">
      <c r="B108" s="11" t="s">
        <v>227</v>
      </c>
      <c r="C108" s="11" t="s">
        <v>228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</row>
    <row r="109" spans="2:64" x14ac:dyDescent="0.25">
      <c r="B109" s="11" t="s">
        <v>229</v>
      </c>
      <c r="C109" s="11" t="s">
        <v>230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</row>
    <row r="110" spans="2:64" x14ac:dyDescent="0.25">
      <c r="B110" s="11" t="s">
        <v>231</v>
      </c>
      <c r="C110" s="11" t="s">
        <v>232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</row>
    <row r="111" spans="2:64" x14ac:dyDescent="0.25">
      <c r="B111" s="11" t="s">
        <v>233</v>
      </c>
      <c r="C111" s="11" t="s">
        <v>394</v>
      </c>
      <c r="D111" s="13">
        <v>0</v>
      </c>
      <c r="E111" s="13">
        <v>0</v>
      </c>
      <c r="F111" s="13">
        <v>0</v>
      </c>
      <c r="G111" s="13">
        <v>57285.72</v>
      </c>
      <c r="H111" s="13">
        <v>57285.72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57285.72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5600</v>
      </c>
      <c r="AF111" s="13">
        <v>37656.86</v>
      </c>
      <c r="AG111" s="13">
        <v>22538.85</v>
      </c>
      <c r="AH111" s="13">
        <v>49.35</v>
      </c>
      <c r="AI111" s="13">
        <v>65845.06</v>
      </c>
      <c r="AJ111" s="13">
        <v>6314.98</v>
      </c>
      <c r="AK111" s="13">
        <v>38414.71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3069</v>
      </c>
      <c r="AR111" s="13">
        <v>7543.69</v>
      </c>
      <c r="AS111" s="13">
        <v>55342.38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1552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1552</v>
      </c>
      <c r="BI111" s="13">
        <v>122739.44</v>
      </c>
      <c r="BJ111" s="13">
        <v>-65453.72</v>
      </c>
      <c r="BK111" s="13">
        <v>-65453.72</v>
      </c>
      <c r="BL111" s="13">
        <v>57285.72</v>
      </c>
    </row>
    <row r="112" spans="2:64" x14ac:dyDescent="0.25">
      <c r="B112" s="11" t="s">
        <v>234</v>
      </c>
      <c r="C112" s="11" t="s">
        <v>235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</row>
    <row r="113" spans="2:64" x14ac:dyDescent="0.25">
      <c r="B113" s="11" t="s">
        <v>236</v>
      </c>
      <c r="C113" s="11" t="s">
        <v>237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</row>
    <row r="114" spans="2:64" x14ac:dyDescent="0.25">
      <c r="B114" s="11" t="s">
        <v>238</v>
      </c>
      <c r="C114" s="11" t="s">
        <v>239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</row>
    <row r="115" spans="2:64" x14ac:dyDescent="0.25">
      <c r="B115" s="11" t="s">
        <v>240</v>
      </c>
      <c r="C115" s="11" t="s">
        <v>241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</row>
    <row r="116" spans="2:64" x14ac:dyDescent="0.25">
      <c r="B116" s="11" t="s">
        <v>242</v>
      </c>
      <c r="C116" s="11" t="s">
        <v>243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</row>
    <row r="117" spans="2:64" x14ac:dyDescent="0.25">
      <c r="B117" s="11" t="s">
        <v>244</v>
      </c>
      <c r="C117" s="11" t="s">
        <v>245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</row>
    <row r="118" spans="2:64" x14ac:dyDescent="0.25">
      <c r="B118" s="11" t="s">
        <v>246</v>
      </c>
      <c r="C118" s="11" t="s">
        <v>247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</row>
    <row r="119" spans="2:64" x14ac:dyDescent="0.25">
      <c r="B119" s="11" t="s">
        <v>248</v>
      </c>
      <c r="C119" s="11" t="s">
        <v>249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</row>
    <row r="120" spans="2:64" x14ac:dyDescent="0.25">
      <c r="B120" s="11" t="s">
        <v>250</v>
      </c>
      <c r="C120" s="11" t="s">
        <v>251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</row>
    <row r="121" spans="2:64" x14ac:dyDescent="0.25">
      <c r="B121" s="11" t="s">
        <v>252</v>
      </c>
      <c r="C121" s="11" t="s">
        <v>253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</row>
    <row r="122" spans="2:64" x14ac:dyDescent="0.25">
      <c r="B122" s="11" t="s">
        <v>254</v>
      </c>
      <c r="C122" s="11" t="s">
        <v>255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</row>
    <row r="123" spans="2:64" x14ac:dyDescent="0.25">
      <c r="B123" s="11" t="s">
        <v>256</v>
      </c>
      <c r="C123" s="11" t="s">
        <v>257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</row>
    <row r="124" spans="2:64" x14ac:dyDescent="0.25">
      <c r="B124" s="11" t="s">
        <v>258</v>
      </c>
      <c r="C124" s="11" t="s">
        <v>259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</row>
    <row r="125" spans="2:64" x14ac:dyDescent="0.25">
      <c r="B125" s="11" t="s">
        <v>260</v>
      </c>
      <c r="C125" s="11" t="s">
        <v>261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</row>
    <row r="126" spans="2:64" x14ac:dyDescent="0.25">
      <c r="B126" s="11" t="s">
        <v>262</v>
      </c>
      <c r="C126" s="11" t="s">
        <v>263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223094.14</v>
      </c>
      <c r="K126" s="13">
        <v>0</v>
      </c>
      <c r="L126" s="13">
        <v>223094.14</v>
      </c>
      <c r="M126" s="13">
        <v>0</v>
      </c>
      <c r="N126" s="13">
        <v>0</v>
      </c>
      <c r="O126" s="13">
        <v>0</v>
      </c>
      <c r="P126" s="13">
        <v>223094.14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103580.08</v>
      </c>
      <c r="X126" s="13">
        <v>0</v>
      </c>
      <c r="Y126" s="13">
        <v>0</v>
      </c>
      <c r="Z126" s="13">
        <v>103580.08</v>
      </c>
      <c r="AA126" s="13">
        <v>0</v>
      </c>
      <c r="AB126" s="13">
        <v>7923.83</v>
      </c>
      <c r="AC126" s="13">
        <v>254.52</v>
      </c>
      <c r="AD126" s="13">
        <v>8178.35</v>
      </c>
      <c r="AE126" s="13">
        <v>0</v>
      </c>
      <c r="AF126" s="13">
        <v>0</v>
      </c>
      <c r="AG126" s="13">
        <v>3122.45</v>
      </c>
      <c r="AH126" s="13">
        <v>0</v>
      </c>
      <c r="AI126" s="13">
        <v>3122.45</v>
      </c>
      <c r="AJ126" s="13">
        <v>0</v>
      </c>
      <c r="AK126" s="13">
        <v>19910.36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2819.06</v>
      </c>
      <c r="AS126" s="13">
        <v>22729.42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137610.29999999999</v>
      </c>
      <c r="BJ126" s="13">
        <v>0</v>
      </c>
      <c r="BK126" s="13">
        <v>0</v>
      </c>
      <c r="BL126" s="13">
        <v>137610.29999999999</v>
      </c>
    </row>
    <row r="127" spans="2:64" x14ac:dyDescent="0.25">
      <c r="B127" s="11" t="s">
        <v>264</v>
      </c>
      <c r="C127" s="11" t="s">
        <v>265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</row>
    <row r="128" spans="2:64" x14ac:dyDescent="0.25">
      <c r="B128" s="11" t="s">
        <v>266</v>
      </c>
      <c r="C128" s="11" t="s">
        <v>267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</row>
    <row r="129" spans="2:64" x14ac:dyDescent="0.25">
      <c r="B129" s="11" t="s">
        <v>268</v>
      </c>
      <c r="C129" s="11" t="s">
        <v>269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</row>
    <row r="130" spans="2:64" x14ac:dyDescent="0.25">
      <c r="B130" s="11" t="s">
        <v>270</v>
      </c>
      <c r="C130" s="11" t="s">
        <v>271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</row>
    <row r="131" spans="2:64" x14ac:dyDescent="0.25">
      <c r="B131" s="11" t="s">
        <v>272</v>
      </c>
      <c r="C131" s="11" t="s">
        <v>273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</row>
    <row r="132" spans="2:64" x14ac:dyDescent="0.25">
      <c r="B132" s="11" t="s">
        <v>274</v>
      </c>
      <c r="C132" s="11" t="s">
        <v>275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</row>
    <row r="133" spans="2:64" x14ac:dyDescent="0.25">
      <c r="B133" s="11" t="s">
        <v>276</v>
      </c>
      <c r="C133" s="11" t="s">
        <v>277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</row>
    <row r="134" spans="2:64" x14ac:dyDescent="0.25">
      <c r="B134" s="11" t="s">
        <v>278</v>
      </c>
      <c r="C134" s="11" t="s">
        <v>279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</row>
    <row r="135" spans="2:64" x14ac:dyDescent="0.25">
      <c r="B135" s="11" t="s">
        <v>280</v>
      </c>
      <c r="C135" s="11" t="s">
        <v>281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</row>
    <row r="136" spans="2:64" x14ac:dyDescent="0.25">
      <c r="B136" s="11" t="s">
        <v>282</v>
      </c>
      <c r="C136" s="11" t="s">
        <v>283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</row>
    <row r="137" spans="2:64" x14ac:dyDescent="0.25">
      <c r="B137" s="11" t="s">
        <v>284</v>
      </c>
      <c r="C137" s="11" t="s">
        <v>285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</row>
    <row r="138" spans="2:64" x14ac:dyDescent="0.25">
      <c r="B138" s="11" t="s">
        <v>286</v>
      </c>
      <c r="C138" s="11" t="s">
        <v>287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</row>
    <row r="139" spans="2:64" x14ac:dyDescent="0.25">
      <c r="B139" s="11" t="s">
        <v>288</v>
      </c>
      <c r="C139" s="11" t="s">
        <v>289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</row>
    <row r="140" spans="2:64" x14ac:dyDescent="0.25">
      <c r="B140" s="11" t="s">
        <v>290</v>
      </c>
      <c r="C140" s="11" t="s">
        <v>291</v>
      </c>
      <c r="D140" s="13">
        <v>19954</v>
      </c>
      <c r="E140" s="13">
        <v>0</v>
      </c>
      <c r="F140" s="13">
        <v>0</v>
      </c>
      <c r="G140" s="13">
        <v>9090</v>
      </c>
      <c r="H140" s="13">
        <v>9090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29044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8692.41</v>
      </c>
      <c r="X140" s="13">
        <v>0</v>
      </c>
      <c r="Y140" s="13">
        <v>0</v>
      </c>
      <c r="Z140" s="13">
        <v>8692.41</v>
      </c>
      <c r="AA140" s="13">
        <v>0</v>
      </c>
      <c r="AB140" s="13">
        <v>397.59</v>
      </c>
      <c r="AC140" s="13">
        <v>0</v>
      </c>
      <c r="AD140" s="13">
        <v>397.59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9090</v>
      </c>
      <c r="BJ140" s="13">
        <v>0</v>
      </c>
      <c r="BK140" s="13">
        <v>0</v>
      </c>
      <c r="BL140" s="13">
        <v>9090</v>
      </c>
    </row>
    <row r="141" spans="2:64" x14ac:dyDescent="0.25">
      <c r="B141" s="11" t="s">
        <v>292</v>
      </c>
      <c r="C141" s="11" t="s">
        <v>392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</row>
    <row r="142" spans="2:64" x14ac:dyDescent="0.25">
      <c r="B142" s="11" t="s">
        <v>293</v>
      </c>
      <c r="C142" s="11" t="s">
        <v>294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</row>
    <row r="143" spans="2:64" x14ac:dyDescent="0.25">
      <c r="B143" s="11" t="s">
        <v>295</v>
      </c>
      <c r="C143" s="11" t="s">
        <v>296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</row>
    <row r="144" spans="2:64" x14ac:dyDescent="0.25">
      <c r="B144" s="11" t="s">
        <v>297</v>
      </c>
      <c r="C144" s="11" t="s">
        <v>298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</row>
    <row r="145" spans="2:64" x14ac:dyDescent="0.25">
      <c r="B145" s="11" t="s">
        <v>299</v>
      </c>
      <c r="C145" s="11" t="s">
        <v>300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</row>
    <row r="146" spans="2:64" x14ac:dyDescent="0.25">
      <c r="B146" s="11" t="s">
        <v>301</v>
      </c>
      <c r="C146" s="11" t="s">
        <v>302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</row>
    <row r="147" spans="2:64" x14ac:dyDescent="0.25">
      <c r="B147" s="11" t="s">
        <v>303</v>
      </c>
      <c r="C147" s="11" t="s">
        <v>304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</row>
    <row r="148" spans="2:64" x14ac:dyDescent="0.25">
      <c r="B148" s="11" t="s">
        <v>305</v>
      </c>
      <c r="C148" s="11" t="s">
        <v>306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</row>
    <row r="149" spans="2:64" x14ac:dyDescent="0.25">
      <c r="B149" s="11" t="s">
        <v>307</v>
      </c>
      <c r="C149" s="11" t="s">
        <v>308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</row>
    <row r="150" spans="2:64" x14ac:dyDescent="0.25">
      <c r="B150" s="11" t="s">
        <v>309</v>
      </c>
      <c r="C150" s="11" t="s">
        <v>310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</row>
    <row r="151" spans="2:64" x14ac:dyDescent="0.25">
      <c r="B151" s="11" t="s">
        <v>311</v>
      </c>
      <c r="C151" s="11" t="s">
        <v>312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</row>
    <row r="152" spans="2:64" x14ac:dyDescent="0.25">
      <c r="B152" s="11" t="s">
        <v>313</v>
      </c>
      <c r="C152" s="11" t="s">
        <v>314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</row>
    <row r="153" spans="2:64" x14ac:dyDescent="0.25">
      <c r="B153" s="11" t="s">
        <v>315</v>
      </c>
      <c r="C153" s="11" t="s">
        <v>316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</row>
    <row r="154" spans="2:64" x14ac:dyDescent="0.25">
      <c r="B154" s="11" t="s">
        <v>317</v>
      </c>
      <c r="C154" s="11" t="s">
        <v>318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</row>
    <row r="155" spans="2:64" x14ac:dyDescent="0.25">
      <c r="B155" s="11" t="s">
        <v>319</v>
      </c>
      <c r="C155" s="11" t="s">
        <v>320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</row>
    <row r="156" spans="2:64" x14ac:dyDescent="0.25">
      <c r="B156" s="11" t="s">
        <v>321</v>
      </c>
      <c r="C156" s="11" t="s">
        <v>322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</row>
    <row r="157" spans="2:64" x14ac:dyDescent="0.25">
      <c r="B157" s="11" t="s">
        <v>323</v>
      </c>
      <c r="C157" s="11" t="s">
        <v>324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</row>
    <row r="158" spans="2:64" x14ac:dyDescent="0.25">
      <c r="B158" s="11" t="s">
        <v>325</v>
      </c>
      <c r="C158" s="11" t="s">
        <v>326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</row>
    <row r="159" spans="2:64" x14ac:dyDescent="0.25">
      <c r="B159" s="11" t="s">
        <v>327</v>
      </c>
      <c r="C159" s="11" t="s">
        <v>328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</row>
    <row r="160" spans="2:64" x14ac:dyDescent="0.25">
      <c r="B160" s="11" t="s">
        <v>329</v>
      </c>
      <c r="C160" s="11" t="s">
        <v>330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</row>
    <row r="161" spans="2:64" x14ac:dyDescent="0.25">
      <c r="B161" s="11" t="s">
        <v>331</v>
      </c>
      <c r="C161" s="11" t="s">
        <v>332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</row>
    <row r="162" spans="2:64" x14ac:dyDescent="0.25">
      <c r="B162" s="11" t="s">
        <v>333</v>
      </c>
      <c r="C162" s="11" t="s">
        <v>334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</row>
    <row r="163" spans="2:64" x14ac:dyDescent="0.25">
      <c r="B163" s="16" t="s">
        <v>335</v>
      </c>
      <c r="C163" s="16" t="s">
        <v>336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</row>
    <row r="164" spans="2:64" x14ac:dyDescent="0.25">
      <c r="B164" s="10"/>
      <c r="C164" s="10" t="s">
        <v>384</v>
      </c>
      <c r="D164" s="17">
        <f>SUM(D49:D163)</f>
        <v>19954</v>
      </c>
      <c r="E164" s="15">
        <f t="shared" ref="E164:BL164" si="1">SUM(E49:E163)</f>
        <v>0</v>
      </c>
      <c r="F164" s="15">
        <f t="shared" si="1"/>
        <v>0</v>
      </c>
      <c r="G164" s="15">
        <f t="shared" si="1"/>
        <v>67129.399999999994</v>
      </c>
      <c r="H164" s="15">
        <f t="shared" si="1"/>
        <v>67129.399999999994</v>
      </c>
      <c r="I164" s="15">
        <f t="shared" si="1"/>
        <v>34389.629999999997</v>
      </c>
      <c r="J164" s="15">
        <f t="shared" si="1"/>
        <v>223094.14</v>
      </c>
      <c r="K164" s="15">
        <f t="shared" si="1"/>
        <v>0</v>
      </c>
      <c r="L164" s="15">
        <f t="shared" si="1"/>
        <v>257483.77000000002</v>
      </c>
      <c r="M164" s="15">
        <f t="shared" si="1"/>
        <v>0</v>
      </c>
      <c r="N164" s="15">
        <f t="shared" si="1"/>
        <v>0</v>
      </c>
      <c r="O164" s="15">
        <f t="shared" si="1"/>
        <v>0</v>
      </c>
      <c r="P164" s="15">
        <f t="shared" si="1"/>
        <v>344567.17000000004</v>
      </c>
      <c r="Q164" s="15">
        <f t="shared" si="1"/>
        <v>0</v>
      </c>
      <c r="R164" s="15">
        <f t="shared" si="1"/>
        <v>0</v>
      </c>
      <c r="S164" s="15">
        <f t="shared" si="1"/>
        <v>0</v>
      </c>
      <c r="T164" s="15">
        <f t="shared" si="1"/>
        <v>0</v>
      </c>
      <c r="U164" s="15">
        <f t="shared" si="1"/>
        <v>0</v>
      </c>
      <c r="V164" s="15">
        <f t="shared" si="1"/>
        <v>0</v>
      </c>
      <c r="W164" s="15">
        <f t="shared" si="1"/>
        <v>130495.18000000001</v>
      </c>
      <c r="X164" s="15">
        <f t="shared" si="1"/>
        <v>0</v>
      </c>
      <c r="Y164" s="15">
        <f t="shared" si="1"/>
        <v>0</v>
      </c>
      <c r="Z164" s="15">
        <f t="shared" si="1"/>
        <v>130495.18000000001</v>
      </c>
      <c r="AA164" s="15">
        <f t="shared" si="1"/>
        <v>3648.24</v>
      </c>
      <c r="AB164" s="15">
        <f t="shared" si="1"/>
        <v>9708.36</v>
      </c>
      <c r="AC164" s="15">
        <f t="shared" si="1"/>
        <v>2723.06</v>
      </c>
      <c r="AD164" s="15">
        <f t="shared" si="1"/>
        <v>16079.66</v>
      </c>
      <c r="AE164" s="15">
        <f t="shared" si="1"/>
        <v>5600</v>
      </c>
      <c r="AF164" s="15">
        <f t="shared" si="1"/>
        <v>41102.18</v>
      </c>
      <c r="AG164" s="15">
        <f t="shared" si="1"/>
        <v>31632.880000000001</v>
      </c>
      <c r="AH164" s="15">
        <f t="shared" si="1"/>
        <v>49.35</v>
      </c>
      <c r="AI164" s="15">
        <f t="shared" si="1"/>
        <v>78384.409999999989</v>
      </c>
      <c r="AJ164" s="15">
        <f t="shared" si="1"/>
        <v>6314.98</v>
      </c>
      <c r="AK164" s="15">
        <f t="shared" si="1"/>
        <v>58325.07</v>
      </c>
      <c r="AL164" s="15">
        <f t="shared" si="1"/>
        <v>0</v>
      </c>
      <c r="AM164" s="15">
        <f t="shared" si="1"/>
        <v>0</v>
      </c>
      <c r="AN164" s="15">
        <f t="shared" si="1"/>
        <v>0</v>
      </c>
      <c r="AO164" s="15">
        <f t="shared" si="1"/>
        <v>0</v>
      </c>
      <c r="AP164" s="15">
        <f t="shared" si="1"/>
        <v>0</v>
      </c>
      <c r="AQ164" s="15">
        <f t="shared" si="1"/>
        <v>3069</v>
      </c>
      <c r="AR164" s="15">
        <f t="shared" si="1"/>
        <v>10362.75</v>
      </c>
      <c r="AS164" s="15">
        <f t="shared" si="1"/>
        <v>78071.799999999988</v>
      </c>
      <c r="AT164" s="15">
        <f t="shared" si="1"/>
        <v>0</v>
      </c>
      <c r="AU164" s="15">
        <f t="shared" si="1"/>
        <v>0</v>
      </c>
      <c r="AV164" s="15">
        <f t="shared" si="1"/>
        <v>0</v>
      </c>
      <c r="AW164" s="15">
        <f t="shared" si="1"/>
        <v>0</v>
      </c>
      <c r="AX164" s="15">
        <f t="shared" si="1"/>
        <v>0</v>
      </c>
      <c r="AY164" s="15">
        <f t="shared" si="1"/>
        <v>0</v>
      </c>
      <c r="AZ164" s="15">
        <f t="shared" si="1"/>
        <v>0</v>
      </c>
      <c r="BA164" s="15">
        <f t="shared" si="1"/>
        <v>1552</v>
      </c>
      <c r="BB164" s="15">
        <f t="shared" si="1"/>
        <v>0</v>
      </c>
      <c r="BC164" s="15">
        <f t="shared" si="1"/>
        <v>0</v>
      </c>
      <c r="BD164" s="15">
        <f t="shared" si="1"/>
        <v>0</v>
      </c>
      <c r="BE164" s="15">
        <f t="shared" si="1"/>
        <v>0</v>
      </c>
      <c r="BF164" s="15">
        <f t="shared" si="1"/>
        <v>0</v>
      </c>
      <c r="BG164" s="15">
        <f t="shared" si="1"/>
        <v>0</v>
      </c>
      <c r="BH164" s="15">
        <f t="shared" si="1"/>
        <v>1552</v>
      </c>
      <c r="BI164" s="15">
        <f t="shared" si="1"/>
        <v>304583.05</v>
      </c>
      <c r="BJ164" s="15">
        <f t="shared" si="1"/>
        <v>-65453.72</v>
      </c>
      <c r="BK164" s="15">
        <f t="shared" si="1"/>
        <v>-65453.72</v>
      </c>
      <c r="BL164" s="15">
        <f t="shared" si="1"/>
        <v>239129.33</v>
      </c>
    </row>
    <row r="165" spans="2:64" x14ac:dyDescent="0.25">
      <c r="B165" s="10"/>
      <c r="C165" s="10" t="s">
        <v>385</v>
      </c>
      <c r="D165" s="17">
        <f>D164+D48</f>
        <v>670039.05000000005</v>
      </c>
      <c r="E165" s="15">
        <f t="shared" ref="E165:BL165" si="2">E164+E48</f>
        <v>41996295.329999998</v>
      </c>
      <c r="F165" s="15">
        <f t="shared" si="2"/>
        <v>0</v>
      </c>
      <c r="G165" s="15">
        <f t="shared" si="2"/>
        <v>4713589.120000001</v>
      </c>
      <c r="H165" s="15">
        <f t="shared" si="2"/>
        <v>46709884.449999988</v>
      </c>
      <c r="I165" s="15">
        <f t="shared" si="2"/>
        <v>3350281.52</v>
      </c>
      <c r="J165" s="15">
        <f t="shared" si="2"/>
        <v>98646587.730000004</v>
      </c>
      <c r="K165" s="15">
        <f t="shared" si="2"/>
        <v>747290.3</v>
      </c>
      <c r="L165" s="15">
        <f t="shared" si="2"/>
        <v>102744159.55</v>
      </c>
      <c r="M165" s="15">
        <f t="shared" si="2"/>
        <v>0</v>
      </c>
      <c r="N165" s="15">
        <f t="shared" si="2"/>
        <v>34763</v>
      </c>
      <c r="O165" s="15">
        <f t="shared" si="2"/>
        <v>34763</v>
      </c>
      <c r="P165" s="15">
        <f t="shared" si="2"/>
        <v>150158846.05000001</v>
      </c>
      <c r="Q165" s="15">
        <f t="shared" si="2"/>
        <v>377974.35</v>
      </c>
      <c r="R165" s="15">
        <f t="shared" si="2"/>
        <v>0</v>
      </c>
      <c r="S165" s="15">
        <f t="shared" si="2"/>
        <v>0</v>
      </c>
      <c r="T165" s="15">
        <f t="shared" si="2"/>
        <v>0</v>
      </c>
      <c r="U165" s="15">
        <f t="shared" si="2"/>
        <v>3079977.78</v>
      </c>
      <c r="V165" s="15">
        <f t="shared" si="2"/>
        <v>16466.099999999999</v>
      </c>
      <c r="W165" s="15">
        <f t="shared" si="2"/>
        <v>72345143.699999988</v>
      </c>
      <c r="X165" s="15">
        <f t="shared" si="2"/>
        <v>302326.97000000003</v>
      </c>
      <c r="Y165" s="15">
        <f t="shared" si="2"/>
        <v>902950.86</v>
      </c>
      <c r="Z165" s="15">
        <f t="shared" si="2"/>
        <v>77024839.75999999</v>
      </c>
      <c r="AA165" s="15">
        <f t="shared" si="2"/>
        <v>13603164.219999997</v>
      </c>
      <c r="AB165" s="15">
        <f t="shared" si="2"/>
        <v>5610912.3999999994</v>
      </c>
      <c r="AC165" s="15">
        <f t="shared" si="2"/>
        <v>14729106.76</v>
      </c>
      <c r="AD165" s="15">
        <f t="shared" si="2"/>
        <v>33943183.379999995</v>
      </c>
      <c r="AE165" s="15">
        <f t="shared" si="2"/>
        <v>797657.8</v>
      </c>
      <c r="AF165" s="15">
        <f t="shared" si="2"/>
        <v>1603546.3400000005</v>
      </c>
      <c r="AG165" s="15">
        <f t="shared" si="2"/>
        <v>5772069.8099999996</v>
      </c>
      <c r="AH165" s="15">
        <f t="shared" si="2"/>
        <v>290590.12</v>
      </c>
      <c r="AI165" s="15">
        <f t="shared" si="2"/>
        <v>8463864.0699999984</v>
      </c>
      <c r="AJ165" s="15">
        <f t="shared" si="2"/>
        <v>1702886.32</v>
      </c>
      <c r="AK165" s="15">
        <f t="shared" si="2"/>
        <v>10036165.270000001</v>
      </c>
      <c r="AL165" s="15">
        <f t="shared" si="2"/>
        <v>0</v>
      </c>
      <c r="AM165" s="15">
        <f t="shared" si="2"/>
        <v>0</v>
      </c>
      <c r="AN165" s="15">
        <f t="shared" si="2"/>
        <v>0</v>
      </c>
      <c r="AO165" s="15">
        <f t="shared" si="2"/>
        <v>0</v>
      </c>
      <c r="AP165" s="15">
        <f t="shared" si="2"/>
        <v>212557.69</v>
      </c>
      <c r="AQ165" s="15">
        <f t="shared" si="2"/>
        <v>654215.90999999992</v>
      </c>
      <c r="AR165" s="15">
        <f t="shared" si="2"/>
        <v>6998027.6499999994</v>
      </c>
      <c r="AS165" s="15">
        <f t="shared" si="2"/>
        <v>19603852.839999996</v>
      </c>
      <c r="AT165" s="15">
        <f t="shared" si="2"/>
        <v>8661.07</v>
      </c>
      <c r="AU165" s="15">
        <f t="shared" si="2"/>
        <v>0</v>
      </c>
      <c r="AV165" s="15">
        <f t="shared" si="2"/>
        <v>16842326.689999998</v>
      </c>
      <c r="AW165" s="15">
        <f t="shared" si="2"/>
        <v>0</v>
      </c>
      <c r="AX165" s="15">
        <f t="shared" si="2"/>
        <v>0</v>
      </c>
      <c r="AY165" s="15">
        <f t="shared" si="2"/>
        <v>0</v>
      </c>
      <c r="AZ165" s="15">
        <f t="shared" si="2"/>
        <v>16850987.759999998</v>
      </c>
      <c r="BA165" s="15">
        <f t="shared" si="2"/>
        <v>11068.480000000001</v>
      </c>
      <c r="BB165" s="15">
        <f t="shared" si="2"/>
        <v>179973.31999999998</v>
      </c>
      <c r="BC165" s="15">
        <f t="shared" si="2"/>
        <v>1944247.66</v>
      </c>
      <c r="BD165" s="15">
        <f t="shared" si="2"/>
        <v>0</v>
      </c>
      <c r="BE165" s="15">
        <f t="shared" si="2"/>
        <v>0</v>
      </c>
      <c r="BF165" s="15">
        <f t="shared" si="2"/>
        <v>0</v>
      </c>
      <c r="BG165" s="15">
        <f t="shared" si="2"/>
        <v>317521.34999999998</v>
      </c>
      <c r="BH165" s="15">
        <f t="shared" si="2"/>
        <v>2452810.81</v>
      </c>
      <c r="BI165" s="15">
        <f t="shared" si="2"/>
        <v>158339538.62</v>
      </c>
      <c r="BJ165" s="15">
        <f t="shared" si="2"/>
        <v>-9218816.1900000013</v>
      </c>
      <c r="BK165" s="15">
        <f t="shared" si="2"/>
        <v>-9218816.1900000013</v>
      </c>
      <c r="BL165" s="15">
        <f t="shared" si="2"/>
        <v>149120722.43000001</v>
      </c>
    </row>
    <row r="168" spans="2:64" x14ac:dyDescent="0.25">
      <c r="B168" s="3" t="s">
        <v>395</v>
      </c>
    </row>
    <row r="169" spans="2:64" x14ac:dyDescent="0.25">
      <c r="B169" s="1" t="s">
        <v>396</v>
      </c>
    </row>
  </sheetData>
  <mergeCells count="1">
    <mergeCell ref="B4:C5"/>
  </mergeCells>
  <pageMargins left="1" right="1" top="1" bottom="1.45" header="1" footer="1"/>
  <pageSetup orientation="portrait" horizontalDpi="300" verticalDpi="300"/>
  <headerFooter alignWithMargins="0">
    <oddFooter>&amp;L&amp;"Segoe UI,Regular"&amp;10 2/1/2022 1:46:19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L169"/>
  <sheetViews>
    <sheetView showGridLines="0" zoomScaleNormal="100" workbookViewId="0">
      <selection activeCell="E2" sqref="E2"/>
    </sheetView>
  </sheetViews>
  <sheetFormatPr defaultColWidth="8.7109375" defaultRowHeight="14.25" x14ac:dyDescent="0.25"/>
  <cols>
    <col min="1" max="1" width="3.5703125" style="1" customWidth="1"/>
    <col min="2" max="2" width="13.42578125" style="1" bestFit="1" customWidth="1"/>
    <col min="3" max="3" width="43.7109375" style="1" bestFit="1" customWidth="1"/>
    <col min="4" max="64" width="23.5703125" style="1" customWidth="1"/>
    <col min="65" max="65" width="20.5703125" style="1" customWidth="1"/>
    <col min="66" max="66" width="6.85546875" style="1" customWidth="1"/>
    <col min="67" max="16384" width="8.7109375" style="1"/>
  </cols>
  <sheetData>
    <row r="2" spans="1:64" ht="17.25" x14ac:dyDescent="0.3">
      <c r="B2" s="9" t="s">
        <v>0</v>
      </c>
      <c r="D2" s="1" t="s">
        <v>397</v>
      </c>
    </row>
    <row r="3" spans="1:64" x14ac:dyDescent="0.25">
      <c r="A3" s="1" t="s">
        <v>1</v>
      </c>
    </row>
    <row r="4" spans="1:64" x14ac:dyDescent="0.25">
      <c r="B4" s="19" t="s">
        <v>390</v>
      </c>
      <c r="C4" s="20"/>
      <c r="D4" s="2"/>
      <c r="E4" s="2" t="s">
        <v>2</v>
      </c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2" t="s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2" t="s">
        <v>1</v>
      </c>
      <c r="BK4" s="7"/>
      <c r="BL4" s="8"/>
    </row>
    <row r="5" spans="1:64" s="3" customFormat="1" ht="42.75" x14ac:dyDescent="0.25">
      <c r="B5" s="21"/>
      <c r="C5" s="22"/>
      <c r="D5" s="4"/>
      <c r="E5" s="4" t="s">
        <v>4</v>
      </c>
      <c r="F5" s="5"/>
      <c r="G5" s="5"/>
      <c r="H5" s="6"/>
      <c r="I5" s="4" t="s">
        <v>5</v>
      </c>
      <c r="J5" s="5"/>
      <c r="K5" s="5"/>
      <c r="L5" s="6"/>
      <c r="M5" s="4" t="s">
        <v>6</v>
      </c>
      <c r="N5" s="5"/>
      <c r="O5" s="6"/>
      <c r="P5" s="4" t="s">
        <v>7</v>
      </c>
      <c r="Q5" s="4" t="s">
        <v>8</v>
      </c>
      <c r="R5" s="5"/>
      <c r="S5" s="5"/>
      <c r="T5" s="5"/>
      <c r="U5" s="5"/>
      <c r="V5" s="5"/>
      <c r="W5" s="5"/>
      <c r="X5" s="5"/>
      <c r="Y5" s="5"/>
      <c r="Z5" s="6"/>
      <c r="AA5" s="4" t="s">
        <v>9</v>
      </c>
      <c r="AB5" s="5"/>
      <c r="AC5" s="5"/>
      <c r="AD5" s="6"/>
      <c r="AE5" s="4" t="s">
        <v>10</v>
      </c>
      <c r="AF5" s="5"/>
      <c r="AG5" s="5"/>
      <c r="AH5" s="5"/>
      <c r="AI5" s="6"/>
      <c r="AJ5" s="4" t="s">
        <v>11</v>
      </c>
      <c r="AK5" s="5"/>
      <c r="AL5" s="5"/>
      <c r="AM5" s="5"/>
      <c r="AN5" s="5"/>
      <c r="AO5" s="5"/>
      <c r="AP5" s="5"/>
      <c r="AQ5" s="5"/>
      <c r="AR5" s="5"/>
      <c r="AS5" s="6"/>
      <c r="AT5" s="4" t="s">
        <v>12</v>
      </c>
      <c r="AU5" s="5"/>
      <c r="AV5" s="5"/>
      <c r="AW5" s="5"/>
      <c r="AX5" s="5"/>
      <c r="AY5" s="5"/>
      <c r="AZ5" s="6"/>
      <c r="BA5" s="4" t="s">
        <v>13</v>
      </c>
      <c r="BB5" s="5"/>
      <c r="BC5" s="5"/>
      <c r="BD5" s="5"/>
      <c r="BE5" s="5"/>
      <c r="BF5" s="5"/>
      <c r="BG5" s="5"/>
      <c r="BH5" s="6"/>
      <c r="BI5" s="4" t="s">
        <v>14</v>
      </c>
      <c r="BJ5" s="4" t="s">
        <v>1</v>
      </c>
      <c r="BK5" s="6"/>
      <c r="BL5" s="4" t="s">
        <v>15</v>
      </c>
    </row>
    <row r="6" spans="1:64" ht="28.5" x14ac:dyDescent="0.25">
      <c r="B6" s="2" t="s">
        <v>16</v>
      </c>
      <c r="C6" s="2" t="s">
        <v>337</v>
      </c>
      <c r="D6" s="2" t="s">
        <v>17</v>
      </c>
      <c r="E6" s="2" t="s">
        <v>338</v>
      </c>
      <c r="F6" s="2" t="s">
        <v>339</v>
      </c>
      <c r="G6" s="2" t="s">
        <v>340</v>
      </c>
      <c r="H6" s="2" t="s">
        <v>18</v>
      </c>
      <c r="I6" s="2" t="s">
        <v>341</v>
      </c>
      <c r="J6" s="2" t="s">
        <v>342</v>
      </c>
      <c r="K6" s="2" t="s">
        <v>340</v>
      </c>
      <c r="L6" s="2" t="s">
        <v>19</v>
      </c>
      <c r="M6" s="2" t="s">
        <v>343</v>
      </c>
      <c r="N6" s="2" t="s">
        <v>344</v>
      </c>
      <c r="O6" s="2" t="s">
        <v>20</v>
      </c>
      <c r="P6" s="2" t="s">
        <v>1</v>
      </c>
      <c r="Q6" s="2" t="s">
        <v>345</v>
      </c>
      <c r="R6" s="2" t="s">
        <v>346</v>
      </c>
      <c r="S6" s="2" t="s">
        <v>347</v>
      </c>
      <c r="T6" s="2" t="s">
        <v>348</v>
      </c>
      <c r="U6" s="2" t="s">
        <v>349</v>
      </c>
      <c r="V6" s="2" t="s">
        <v>350</v>
      </c>
      <c r="W6" s="2" t="s">
        <v>351</v>
      </c>
      <c r="X6" s="2" t="s">
        <v>352</v>
      </c>
      <c r="Y6" s="2" t="s">
        <v>353</v>
      </c>
      <c r="Z6" s="2" t="s">
        <v>21</v>
      </c>
      <c r="AA6" s="2" t="s">
        <v>354</v>
      </c>
      <c r="AB6" s="2" t="s">
        <v>355</v>
      </c>
      <c r="AC6" s="2" t="s">
        <v>22</v>
      </c>
      <c r="AD6" s="2" t="s">
        <v>23</v>
      </c>
      <c r="AE6" s="2" t="s">
        <v>356</v>
      </c>
      <c r="AF6" s="2" t="s">
        <v>357</v>
      </c>
      <c r="AG6" s="2" t="s">
        <v>358</v>
      </c>
      <c r="AH6" s="2" t="s">
        <v>359</v>
      </c>
      <c r="AI6" s="2" t="s">
        <v>24</v>
      </c>
      <c r="AJ6" s="2" t="s">
        <v>360</v>
      </c>
      <c r="AK6" s="2" t="s">
        <v>361</v>
      </c>
      <c r="AL6" s="2" t="s">
        <v>362</v>
      </c>
      <c r="AM6" s="2" t="s">
        <v>363</v>
      </c>
      <c r="AN6" s="2" t="s">
        <v>364</v>
      </c>
      <c r="AO6" s="2" t="s">
        <v>365</v>
      </c>
      <c r="AP6" s="2" t="s">
        <v>25</v>
      </c>
      <c r="AQ6" s="2" t="s">
        <v>366</v>
      </c>
      <c r="AR6" s="2" t="s">
        <v>367</v>
      </c>
      <c r="AS6" s="2" t="s">
        <v>26</v>
      </c>
      <c r="AT6" s="2" t="s">
        <v>368</v>
      </c>
      <c r="AU6" s="2" t="s">
        <v>369</v>
      </c>
      <c r="AV6" s="2" t="s">
        <v>370</v>
      </c>
      <c r="AW6" s="2" t="s">
        <v>371</v>
      </c>
      <c r="AX6" s="2" t="s">
        <v>372</v>
      </c>
      <c r="AY6" s="2" t="s">
        <v>373</v>
      </c>
      <c r="AZ6" s="2" t="s">
        <v>27</v>
      </c>
      <c r="BA6" s="2" t="s">
        <v>374</v>
      </c>
      <c r="BB6" s="2" t="s">
        <v>375</v>
      </c>
      <c r="BC6" s="2" t="s">
        <v>376</v>
      </c>
      <c r="BD6" s="2" t="s">
        <v>377</v>
      </c>
      <c r="BE6" s="2" t="s">
        <v>378</v>
      </c>
      <c r="BF6" s="2" t="s">
        <v>379</v>
      </c>
      <c r="BG6" s="2" t="s">
        <v>380</v>
      </c>
      <c r="BH6" s="2" t="s">
        <v>28</v>
      </c>
      <c r="BI6" s="2" t="s">
        <v>1</v>
      </c>
      <c r="BJ6" s="2" t="s">
        <v>381</v>
      </c>
      <c r="BK6" s="2" t="s">
        <v>382</v>
      </c>
      <c r="BL6" s="2" t="s">
        <v>1</v>
      </c>
    </row>
    <row r="7" spans="1:64" x14ac:dyDescent="0.25">
      <c r="B7" s="11" t="s">
        <v>29</v>
      </c>
      <c r="C7" s="11" t="s">
        <v>30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0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</row>
    <row r="8" spans="1:64" x14ac:dyDescent="0.25">
      <c r="B8" s="11" t="s">
        <v>31</v>
      </c>
      <c r="C8" s="11" t="s">
        <v>32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2005766.25</v>
      </c>
      <c r="J8" s="13">
        <v>0</v>
      </c>
      <c r="K8" s="13">
        <v>0</v>
      </c>
      <c r="L8" s="13">
        <v>2005766.25</v>
      </c>
      <c r="M8" s="13">
        <v>0</v>
      </c>
      <c r="N8" s="13">
        <v>0</v>
      </c>
      <c r="O8" s="13">
        <v>0</v>
      </c>
      <c r="P8" s="13">
        <v>2005766.25</v>
      </c>
      <c r="Q8" s="13">
        <v>0</v>
      </c>
      <c r="R8" s="13">
        <v>126820.84</v>
      </c>
      <c r="S8" s="13">
        <v>459321.71</v>
      </c>
      <c r="T8" s="13">
        <v>26908.76</v>
      </c>
      <c r="U8" s="13">
        <v>63968</v>
      </c>
      <c r="V8" s="13">
        <v>17872.349999999999</v>
      </c>
      <c r="W8" s="13">
        <v>0</v>
      </c>
      <c r="X8" s="13">
        <v>150988.56</v>
      </c>
      <c r="Y8" s="13">
        <v>20350.03</v>
      </c>
      <c r="Z8" s="13">
        <v>866230.25</v>
      </c>
      <c r="AA8" s="13">
        <v>185893.07</v>
      </c>
      <c r="AB8" s="13">
        <v>64721.55</v>
      </c>
      <c r="AC8" s="13">
        <v>204966.72</v>
      </c>
      <c r="AD8" s="13">
        <v>455581.34</v>
      </c>
      <c r="AE8" s="13">
        <v>69821</v>
      </c>
      <c r="AF8" s="13">
        <v>6215.87</v>
      </c>
      <c r="AG8" s="13">
        <v>26086.84</v>
      </c>
      <c r="AH8" s="13">
        <v>12.5</v>
      </c>
      <c r="AI8" s="13">
        <v>102136.21</v>
      </c>
      <c r="AJ8" s="13">
        <v>153929.76999999999</v>
      </c>
      <c r="AK8" s="13">
        <v>38197.29</v>
      </c>
      <c r="AL8" s="13">
        <v>0</v>
      </c>
      <c r="AM8" s="13">
        <v>0</v>
      </c>
      <c r="AN8" s="13">
        <v>73688.149999999994</v>
      </c>
      <c r="AO8" s="13">
        <v>0</v>
      </c>
      <c r="AP8" s="13">
        <v>216916.86</v>
      </c>
      <c r="AQ8" s="13">
        <v>0</v>
      </c>
      <c r="AR8" s="13">
        <v>0</v>
      </c>
      <c r="AS8" s="13">
        <v>482732.07</v>
      </c>
      <c r="AT8" s="13">
        <v>0</v>
      </c>
      <c r="AU8" s="13">
        <v>0</v>
      </c>
      <c r="AV8" s="13">
        <v>96943.4</v>
      </c>
      <c r="AW8" s="13">
        <v>0</v>
      </c>
      <c r="AX8" s="13">
        <v>0</v>
      </c>
      <c r="AY8" s="13">
        <v>0</v>
      </c>
      <c r="AZ8" s="13">
        <v>96943.4</v>
      </c>
      <c r="BA8" s="13">
        <v>2142.98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2142.98</v>
      </c>
      <c r="BI8" s="13">
        <v>2005766.25</v>
      </c>
      <c r="BJ8" s="13">
        <v>0</v>
      </c>
      <c r="BK8" s="13">
        <v>0</v>
      </c>
      <c r="BL8" s="13">
        <v>2005766.25</v>
      </c>
    </row>
    <row r="9" spans="1:64" x14ac:dyDescent="0.25">
      <c r="B9" s="11" t="s">
        <v>33</v>
      </c>
      <c r="C9" s="11" t="s">
        <v>34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1002500.95</v>
      </c>
      <c r="J9" s="13">
        <v>0</v>
      </c>
      <c r="K9" s="13">
        <v>0</v>
      </c>
      <c r="L9" s="13">
        <v>1002500.95</v>
      </c>
      <c r="M9" s="13">
        <v>0</v>
      </c>
      <c r="N9" s="13">
        <v>0</v>
      </c>
      <c r="O9" s="13">
        <v>0</v>
      </c>
      <c r="P9" s="13">
        <v>1002500.95</v>
      </c>
      <c r="Q9" s="13">
        <v>9336.7000000000007</v>
      </c>
      <c r="R9" s="13">
        <v>0</v>
      </c>
      <c r="S9" s="13">
        <v>346431.71</v>
      </c>
      <c r="T9" s="13">
        <v>0</v>
      </c>
      <c r="U9" s="13">
        <v>32744.2</v>
      </c>
      <c r="V9" s="13">
        <v>146009.93</v>
      </c>
      <c r="W9" s="13">
        <v>0</v>
      </c>
      <c r="X9" s="13">
        <v>0</v>
      </c>
      <c r="Y9" s="13">
        <v>0</v>
      </c>
      <c r="Z9" s="13">
        <v>534522.54</v>
      </c>
      <c r="AA9" s="13">
        <v>117910.61</v>
      </c>
      <c r="AB9" s="13">
        <v>36285.730000000003</v>
      </c>
      <c r="AC9" s="13">
        <v>110677.03</v>
      </c>
      <c r="AD9" s="13">
        <v>264873.37</v>
      </c>
      <c r="AE9" s="13">
        <v>0</v>
      </c>
      <c r="AF9" s="13">
        <v>0</v>
      </c>
      <c r="AG9" s="13">
        <v>101468.05</v>
      </c>
      <c r="AH9" s="13">
        <v>12468.22</v>
      </c>
      <c r="AI9" s="13">
        <v>113936.27</v>
      </c>
      <c r="AJ9" s="13">
        <v>1388.16</v>
      </c>
      <c r="AK9" s="13">
        <v>0</v>
      </c>
      <c r="AL9" s="13">
        <v>0</v>
      </c>
      <c r="AM9" s="13">
        <v>0</v>
      </c>
      <c r="AN9" s="13">
        <v>0</v>
      </c>
      <c r="AO9" s="13">
        <v>-525.36</v>
      </c>
      <c r="AP9" s="13">
        <v>0</v>
      </c>
      <c r="AQ9" s="13">
        <v>1122.22</v>
      </c>
      <c r="AR9" s="13">
        <v>0</v>
      </c>
      <c r="AS9" s="13">
        <v>1985.02</v>
      </c>
      <c r="AT9" s="13">
        <v>0</v>
      </c>
      <c r="AU9" s="13">
        <v>0</v>
      </c>
      <c r="AV9" s="13">
        <v>2016.24</v>
      </c>
      <c r="AW9" s="13">
        <v>0</v>
      </c>
      <c r="AX9" s="13">
        <v>0</v>
      </c>
      <c r="AY9" s="13">
        <v>0</v>
      </c>
      <c r="AZ9" s="13">
        <v>2016.24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917333.44</v>
      </c>
      <c r="BJ9" s="13">
        <v>0</v>
      </c>
      <c r="BK9" s="13">
        <v>0</v>
      </c>
      <c r="BL9" s="13">
        <v>917333.44</v>
      </c>
    </row>
    <row r="10" spans="1:64" x14ac:dyDescent="0.25">
      <c r="B10" s="11" t="s">
        <v>35</v>
      </c>
      <c r="C10" s="11" t="s">
        <v>36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</row>
    <row r="11" spans="1:64" x14ac:dyDescent="0.25">
      <c r="B11" s="11" t="s">
        <v>37</v>
      </c>
      <c r="C11" s="11" t="s">
        <v>38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</row>
    <row r="12" spans="1:64" x14ac:dyDescent="0.25">
      <c r="B12" s="11" t="s">
        <v>39</v>
      </c>
      <c r="C12" s="11" t="s">
        <v>40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</row>
    <row r="13" spans="1:64" x14ac:dyDescent="0.25">
      <c r="B13" s="11" t="s">
        <v>41</v>
      </c>
      <c r="C13" s="11" t="s">
        <v>42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</row>
    <row r="14" spans="1:64" x14ac:dyDescent="0.25">
      <c r="B14" s="11" t="s">
        <v>43</v>
      </c>
      <c r="C14" s="11" t="s">
        <v>44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2352722.9700000002</v>
      </c>
      <c r="J14" s="13">
        <v>0</v>
      </c>
      <c r="K14" s="13">
        <v>0</v>
      </c>
      <c r="L14" s="13">
        <v>2352722.9700000002</v>
      </c>
      <c r="M14" s="13">
        <v>0</v>
      </c>
      <c r="N14" s="13">
        <v>0</v>
      </c>
      <c r="O14" s="13">
        <v>0</v>
      </c>
      <c r="P14" s="13">
        <v>2352722.9700000002</v>
      </c>
      <c r="Q14" s="13">
        <v>0</v>
      </c>
      <c r="R14" s="13">
        <v>77711.199999999997</v>
      </c>
      <c r="S14" s="13">
        <v>1376901.02</v>
      </c>
      <c r="T14" s="13">
        <v>0</v>
      </c>
      <c r="U14" s="13">
        <v>56361.81</v>
      </c>
      <c r="V14" s="13">
        <v>7753.72</v>
      </c>
      <c r="W14" s="13">
        <v>0</v>
      </c>
      <c r="X14" s="13">
        <v>47107.75</v>
      </c>
      <c r="Y14" s="13">
        <v>0</v>
      </c>
      <c r="Z14" s="13">
        <v>1565835.5</v>
      </c>
      <c r="AA14" s="13">
        <v>323520.15000000002</v>
      </c>
      <c r="AB14" s="13">
        <v>109988.6</v>
      </c>
      <c r="AC14" s="13">
        <v>340378.72</v>
      </c>
      <c r="AD14" s="13">
        <v>773887.47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13000</v>
      </c>
      <c r="AR14" s="13">
        <v>0</v>
      </c>
      <c r="AS14" s="13">
        <v>13000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2352722.9700000002</v>
      </c>
      <c r="BJ14" s="13">
        <v>0</v>
      </c>
      <c r="BK14" s="13">
        <v>0</v>
      </c>
      <c r="BL14" s="13">
        <v>2352722.9700000002</v>
      </c>
    </row>
    <row r="15" spans="1:64" x14ac:dyDescent="0.25">
      <c r="B15" s="11" t="s">
        <v>45</v>
      </c>
      <c r="C15" s="11" t="s">
        <v>46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1917696</v>
      </c>
      <c r="J15" s="13">
        <v>0</v>
      </c>
      <c r="K15" s="13">
        <v>0</v>
      </c>
      <c r="L15" s="13">
        <v>1917696</v>
      </c>
      <c r="M15" s="13">
        <v>0</v>
      </c>
      <c r="N15" s="13">
        <v>0</v>
      </c>
      <c r="O15" s="13">
        <v>0</v>
      </c>
      <c r="P15" s="13">
        <v>1917696</v>
      </c>
      <c r="Q15" s="13">
        <v>0</v>
      </c>
      <c r="R15" s="13">
        <v>74736</v>
      </c>
      <c r="S15" s="13">
        <v>1021303</v>
      </c>
      <c r="T15" s="13">
        <v>0</v>
      </c>
      <c r="U15" s="13">
        <v>40596</v>
      </c>
      <c r="V15" s="13">
        <v>0</v>
      </c>
      <c r="W15" s="13">
        <v>0</v>
      </c>
      <c r="X15" s="13">
        <v>0</v>
      </c>
      <c r="Y15" s="13">
        <v>0</v>
      </c>
      <c r="Z15" s="13">
        <v>1136635</v>
      </c>
      <c r="AA15" s="13">
        <v>258321</v>
      </c>
      <c r="AB15" s="13">
        <v>83472</v>
      </c>
      <c r="AC15" s="13">
        <v>439268</v>
      </c>
      <c r="AD15" s="13">
        <v>781061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1917696</v>
      </c>
      <c r="BJ15" s="13">
        <v>0</v>
      </c>
      <c r="BK15" s="13">
        <v>0</v>
      </c>
      <c r="BL15" s="13">
        <v>1917696</v>
      </c>
    </row>
    <row r="16" spans="1:64" x14ac:dyDescent="0.25">
      <c r="B16" s="11" t="s">
        <v>47</v>
      </c>
      <c r="C16" s="11" t="s">
        <v>48</v>
      </c>
      <c r="D16" s="13">
        <v>0</v>
      </c>
      <c r="E16" s="13">
        <v>359653.83</v>
      </c>
      <c r="F16" s="13">
        <v>0</v>
      </c>
      <c r="G16" s="13">
        <v>0</v>
      </c>
      <c r="H16" s="13">
        <v>359653.83</v>
      </c>
      <c r="I16" s="13">
        <v>3311332.32</v>
      </c>
      <c r="J16" s="13">
        <v>0</v>
      </c>
      <c r="K16" s="13">
        <v>0</v>
      </c>
      <c r="L16" s="13">
        <v>3311332.32</v>
      </c>
      <c r="M16" s="13">
        <v>0</v>
      </c>
      <c r="N16" s="13">
        <v>0</v>
      </c>
      <c r="O16" s="13">
        <v>0</v>
      </c>
      <c r="P16" s="13">
        <v>3670986.15</v>
      </c>
      <c r="Q16" s="13">
        <v>0</v>
      </c>
      <c r="R16" s="13">
        <v>264087.84000000003</v>
      </c>
      <c r="S16" s="13">
        <v>1698711.98</v>
      </c>
      <c r="T16" s="13">
        <v>0</v>
      </c>
      <c r="U16" s="13">
        <v>126662.18</v>
      </c>
      <c r="V16" s="13">
        <v>46242.25</v>
      </c>
      <c r="W16" s="13">
        <v>0</v>
      </c>
      <c r="X16" s="13">
        <v>186941.04</v>
      </c>
      <c r="Y16" s="13">
        <v>6117.4</v>
      </c>
      <c r="Z16" s="13">
        <v>2328762.69</v>
      </c>
      <c r="AA16" s="13">
        <v>498746.14</v>
      </c>
      <c r="AB16" s="13">
        <v>176628.41</v>
      </c>
      <c r="AC16" s="13">
        <v>664343.37</v>
      </c>
      <c r="AD16" s="13">
        <v>1339717.92</v>
      </c>
      <c r="AE16" s="13">
        <v>0</v>
      </c>
      <c r="AF16" s="13">
        <v>0</v>
      </c>
      <c r="AG16" s="13">
        <v>2400</v>
      </c>
      <c r="AH16" s="13">
        <v>0</v>
      </c>
      <c r="AI16" s="13">
        <v>2400</v>
      </c>
      <c r="AJ16" s="13">
        <v>105.54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105.54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3670986.15</v>
      </c>
      <c r="BJ16" s="13">
        <v>0</v>
      </c>
      <c r="BK16" s="13">
        <v>0</v>
      </c>
      <c r="BL16" s="13">
        <v>3670986.15</v>
      </c>
    </row>
    <row r="17" spans="2:64" x14ac:dyDescent="0.25">
      <c r="B17" s="11" t="s">
        <v>49</v>
      </c>
      <c r="C17" s="11" t="s">
        <v>50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</row>
    <row r="18" spans="2:64" x14ac:dyDescent="0.25">
      <c r="B18" s="11" t="s">
        <v>51</v>
      </c>
      <c r="C18" s="11" t="s">
        <v>52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</row>
    <row r="19" spans="2:64" x14ac:dyDescent="0.25">
      <c r="B19" s="11" t="s">
        <v>53</v>
      </c>
      <c r="C19" s="11" t="s">
        <v>54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</row>
    <row r="20" spans="2:64" x14ac:dyDescent="0.25">
      <c r="B20" s="11" t="s">
        <v>55</v>
      </c>
      <c r="C20" s="11" t="s">
        <v>56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</row>
    <row r="21" spans="2:64" x14ac:dyDescent="0.25">
      <c r="B21" s="11" t="s">
        <v>57</v>
      </c>
      <c r="C21" s="11" t="s">
        <v>58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</row>
    <row r="22" spans="2:64" x14ac:dyDescent="0.25">
      <c r="B22" s="11" t="s">
        <v>59</v>
      </c>
      <c r="C22" s="11" t="s">
        <v>60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2759288.09</v>
      </c>
      <c r="J22" s="13">
        <v>0</v>
      </c>
      <c r="K22" s="13">
        <v>0</v>
      </c>
      <c r="L22" s="13">
        <v>2759288.09</v>
      </c>
      <c r="M22" s="13">
        <v>0</v>
      </c>
      <c r="N22" s="13">
        <v>0</v>
      </c>
      <c r="O22" s="13">
        <v>0</v>
      </c>
      <c r="P22" s="13">
        <v>2759288.09</v>
      </c>
      <c r="Q22" s="13">
        <v>0</v>
      </c>
      <c r="R22" s="13">
        <v>141828.35999999999</v>
      </c>
      <c r="S22" s="13">
        <v>1390361.43</v>
      </c>
      <c r="T22" s="13">
        <v>68579.960000000006</v>
      </c>
      <c r="U22" s="13">
        <v>108058.55</v>
      </c>
      <c r="V22" s="13">
        <v>43302.54</v>
      </c>
      <c r="W22" s="13">
        <v>0</v>
      </c>
      <c r="X22" s="13">
        <v>36189.550000000003</v>
      </c>
      <c r="Y22" s="13">
        <v>0</v>
      </c>
      <c r="Z22" s="13">
        <v>1788320.39</v>
      </c>
      <c r="AA22" s="13">
        <v>367249.85</v>
      </c>
      <c r="AB22" s="13">
        <v>126059.51</v>
      </c>
      <c r="AC22" s="13">
        <v>358910.81</v>
      </c>
      <c r="AD22" s="13">
        <v>852220.17</v>
      </c>
      <c r="AE22" s="13">
        <v>0</v>
      </c>
      <c r="AF22" s="13">
        <v>4850</v>
      </c>
      <c r="AG22" s="13">
        <v>112142.54</v>
      </c>
      <c r="AH22" s="13">
        <v>0</v>
      </c>
      <c r="AI22" s="13">
        <v>116992.54</v>
      </c>
      <c r="AJ22" s="13">
        <v>1754.99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1754.99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2759288.09</v>
      </c>
      <c r="BJ22" s="13">
        <v>0</v>
      </c>
      <c r="BK22" s="13">
        <v>0</v>
      </c>
      <c r="BL22" s="13">
        <v>2759288.09</v>
      </c>
    </row>
    <row r="23" spans="2:64" x14ac:dyDescent="0.25">
      <c r="B23" s="11" t="s">
        <v>61</v>
      </c>
      <c r="C23" s="11" t="s">
        <v>62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</row>
    <row r="24" spans="2:64" x14ac:dyDescent="0.25">
      <c r="B24" s="11" t="s">
        <v>63</v>
      </c>
      <c r="C24" s="11" t="s">
        <v>64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</row>
    <row r="25" spans="2:64" x14ac:dyDescent="0.25">
      <c r="B25" s="11" t="s">
        <v>65</v>
      </c>
      <c r="C25" s="11" t="s">
        <v>66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</row>
    <row r="26" spans="2:64" x14ac:dyDescent="0.25">
      <c r="B26" s="11" t="s">
        <v>67</v>
      </c>
      <c r="C26" s="11" t="s">
        <v>391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</row>
    <row r="27" spans="2:64" x14ac:dyDescent="0.25">
      <c r="B27" s="11" t="s">
        <v>68</v>
      </c>
      <c r="C27" s="11" t="s">
        <v>69</v>
      </c>
      <c r="D27" s="13">
        <v>0</v>
      </c>
      <c r="E27" s="13">
        <v>1239058.23</v>
      </c>
      <c r="F27" s="13">
        <v>0</v>
      </c>
      <c r="G27" s="13">
        <v>0</v>
      </c>
      <c r="H27" s="13">
        <v>1239058.23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1239058.23</v>
      </c>
      <c r="Q27" s="13">
        <v>0</v>
      </c>
      <c r="R27" s="13">
        <v>0</v>
      </c>
      <c r="S27" s="13">
        <v>763978.52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12833</v>
      </c>
      <c r="Z27" s="13">
        <v>776811.52000000002</v>
      </c>
      <c r="AA27" s="13">
        <v>174677.06</v>
      </c>
      <c r="AB27" s="13">
        <v>59793.65</v>
      </c>
      <c r="AC27" s="13">
        <v>227776</v>
      </c>
      <c r="AD27" s="13">
        <v>462246.71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1239058.23</v>
      </c>
      <c r="BJ27" s="13">
        <v>0</v>
      </c>
      <c r="BK27" s="13">
        <v>0</v>
      </c>
      <c r="BL27" s="13">
        <v>1239058.23</v>
      </c>
    </row>
    <row r="28" spans="2:64" x14ac:dyDescent="0.25">
      <c r="B28" s="11" t="s">
        <v>70</v>
      </c>
      <c r="C28" s="11" t="s">
        <v>71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</row>
    <row r="29" spans="2:64" x14ac:dyDescent="0.25">
      <c r="B29" s="11" t="s">
        <v>72</v>
      </c>
      <c r="C29" s="11" t="s">
        <v>73</v>
      </c>
      <c r="D29" s="13">
        <v>0</v>
      </c>
      <c r="E29" s="13">
        <v>313.38</v>
      </c>
      <c r="F29" s="13">
        <v>0</v>
      </c>
      <c r="G29" s="13">
        <v>0</v>
      </c>
      <c r="H29" s="13">
        <v>313.38</v>
      </c>
      <c r="I29" s="13">
        <v>1511182.53</v>
      </c>
      <c r="J29" s="13">
        <v>0</v>
      </c>
      <c r="K29" s="13">
        <v>0</v>
      </c>
      <c r="L29" s="13">
        <v>1511182.53</v>
      </c>
      <c r="M29" s="13">
        <v>0</v>
      </c>
      <c r="N29" s="13">
        <v>0</v>
      </c>
      <c r="O29" s="13">
        <v>0</v>
      </c>
      <c r="P29" s="13">
        <v>1511495.91</v>
      </c>
      <c r="Q29" s="13">
        <v>0</v>
      </c>
      <c r="R29" s="13">
        <v>0</v>
      </c>
      <c r="S29" s="13">
        <v>756690.58</v>
      </c>
      <c r="T29" s="13">
        <v>0</v>
      </c>
      <c r="U29" s="13">
        <v>0</v>
      </c>
      <c r="V29" s="13">
        <v>4381.8</v>
      </c>
      <c r="W29" s="13">
        <v>0</v>
      </c>
      <c r="X29" s="13">
        <v>129377.07</v>
      </c>
      <c r="Y29" s="13">
        <v>0</v>
      </c>
      <c r="Z29" s="13">
        <v>890449.45</v>
      </c>
      <c r="AA29" s="13">
        <v>206698.86</v>
      </c>
      <c r="AB29" s="13">
        <v>70260.740000000005</v>
      </c>
      <c r="AC29" s="13">
        <v>344086.86</v>
      </c>
      <c r="AD29" s="13">
        <v>621046.46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1511495.91</v>
      </c>
      <c r="BJ29" s="13">
        <v>0</v>
      </c>
      <c r="BK29" s="13">
        <v>0</v>
      </c>
      <c r="BL29" s="13">
        <v>1511495.91</v>
      </c>
    </row>
    <row r="30" spans="2:64" x14ac:dyDescent="0.25">
      <c r="B30" s="11" t="s">
        <v>74</v>
      </c>
      <c r="C30" s="11" t="s">
        <v>75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</row>
    <row r="31" spans="2:64" x14ac:dyDescent="0.25">
      <c r="B31" s="11" t="s">
        <v>76</v>
      </c>
      <c r="C31" s="11" t="s">
        <v>77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4193635.29</v>
      </c>
      <c r="J31" s="13">
        <v>0</v>
      </c>
      <c r="K31" s="13">
        <v>0</v>
      </c>
      <c r="L31" s="13">
        <v>4193635.29</v>
      </c>
      <c r="M31" s="13">
        <v>0</v>
      </c>
      <c r="N31" s="13">
        <v>0</v>
      </c>
      <c r="O31" s="13">
        <v>0</v>
      </c>
      <c r="P31" s="13">
        <v>4193635.29</v>
      </c>
      <c r="Q31" s="13">
        <v>0</v>
      </c>
      <c r="R31" s="13">
        <v>44632.74</v>
      </c>
      <c r="S31" s="13">
        <v>2693540.73</v>
      </c>
      <c r="T31" s="13">
        <v>0</v>
      </c>
      <c r="U31" s="13">
        <v>81488.22</v>
      </c>
      <c r="V31" s="13">
        <v>33945.910000000003</v>
      </c>
      <c r="W31" s="13">
        <v>0</v>
      </c>
      <c r="X31" s="13">
        <v>0</v>
      </c>
      <c r="Y31" s="13">
        <v>0</v>
      </c>
      <c r="Z31" s="13">
        <v>2853607.6</v>
      </c>
      <c r="AA31" s="13">
        <v>653514.11</v>
      </c>
      <c r="AB31" s="13">
        <v>204547.71</v>
      </c>
      <c r="AC31" s="13">
        <v>471786.49</v>
      </c>
      <c r="AD31" s="13">
        <v>1329848.31</v>
      </c>
      <c r="AE31" s="13">
        <v>5500</v>
      </c>
      <c r="AF31" s="13">
        <v>0</v>
      </c>
      <c r="AG31" s="13">
        <v>0</v>
      </c>
      <c r="AH31" s="13">
        <v>0</v>
      </c>
      <c r="AI31" s="13">
        <v>5500</v>
      </c>
      <c r="AJ31" s="13">
        <v>4679.38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4679.38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4193635.29</v>
      </c>
      <c r="BJ31" s="13">
        <v>0</v>
      </c>
      <c r="BK31" s="13">
        <v>0</v>
      </c>
      <c r="BL31" s="13">
        <v>4193635.29</v>
      </c>
    </row>
    <row r="32" spans="2:64" x14ac:dyDescent="0.25">
      <c r="B32" s="11" t="s">
        <v>78</v>
      </c>
      <c r="C32" s="11" t="s">
        <v>79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2101099.67</v>
      </c>
      <c r="J32" s="13">
        <v>0</v>
      </c>
      <c r="K32" s="13">
        <v>0</v>
      </c>
      <c r="L32" s="13">
        <v>2101099.67</v>
      </c>
      <c r="M32" s="13">
        <v>0</v>
      </c>
      <c r="N32" s="13">
        <v>0</v>
      </c>
      <c r="O32" s="13">
        <v>0</v>
      </c>
      <c r="P32" s="13">
        <v>2101099.67</v>
      </c>
      <c r="Q32" s="13">
        <v>0</v>
      </c>
      <c r="R32" s="13">
        <v>80320.990000000005</v>
      </c>
      <c r="S32" s="13">
        <v>1316671.25</v>
      </c>
      <c r="T32" s="13">
        <v>33975.410000000003</v>
      </c>
      <c r="U32" s="13">
        <v>2959.91</v>
      </c>
      <c r="V32" s="13">
        <v>0</v>
      </c>
      <c r="W32" s="13">
        <v>0</v>
      </c>
      <c r="X32" s="13">
        <v>0</v>
      </c>
      <c r="Y32" s="13">
        <v>0</v>
      </c>
      <c r="Z32" s="13">
        <v>1433927.56</v>
      </c>
      <c r="AA32" s="13">
        <v>324432.17</v>
      </c>
      <c r="AB32" s="13">
        <v>104473.63</v>
      </c>
      <c r="AC32" s="13">
        <v>228454.31</v>
      </c>
      <c r="AD32" s="13">
        <v>657360.11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9812</v>
      </c>
      <c r="BH32" s="13">
        <v>9812</v>
      </c>
      <c r="BI32" s="13">
        <v>2101099.67</v>
      </c>
      <c r="BJ32" s="13">
        <v>0</v>
      </c>
      <c r="BK32" s="13">
        <v>0</v>
      </c>
      <c r="BL32" s="13">
        <v>2101099.67</v>
      </c>
    </row>
    <row r="33" spans="2:64" x14ac:dyDescent="0.25">
      <c r="B33" s="11" t="s">
        <v>80</v>
      </c>
      <c r="C33" s="11" t="s">
        <v>81</v>
      </c>
      <c r="D33" s="13">
        <v>0.85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0.85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</row>
    <row r="34" spans="2:64" x14ac:dyDescent="0.25">
      <c r="B34" s="11" t="s">
        <v>82</v>
      </c>
      <c r="C34" s="11" t="s">
        <v>83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</row>
    <row r="35" spans="2:64" x14ac:dyDescent="0.25">
      <c r="B35" s="11" t="s">
        <v>84</v>
      </c>
      <c r="C35" s="11" t="s">
        <v>85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</row>
    <row r="36" spans="2:64" x14ac:dyDescent="0.25">
      <c r="B36" s="11" t="s">
        <v>86</v>
      </c>
      <c r="C36" s="11" t="s">
        <v>87</v>
      </c>
      <c r="D36" s="13">
        <v>0</v>
      </c>
      <c r="E36" s="13">
        <v>1022115.73</v>
      </c>
      <c r="F36" s="13">
        <v>0</v>
      </c>
      <c r="G36" s="13">
        <v>0</v>
      </c>
      <c r="H36" s="13">
        <v>1022115.73</v>
      </c>
      <c r="I36" s="13">
        <v>1808737.19</v>
      </c>
      <c r="J36" s="13">
        <v>0</v>
      </c>
      <c r="K36" s="13">
        <v>0</v>
      </c>
      <c r="L36" s="13">
        <v>1808737.19</v>
      </c>
      <c r="M36" s="13">
        <v>0</v>
      </c>
      <c r="N36" s="13">
        <v>0</v>
      </c>
      <c r="O36" s="13">
        <v>0</v>
      </c>
      <c r="P36" s="13">
        <v>2830852.92</v>
      </c>
      <c r="Q36" s="13">
        <v>0</v>
      </c>
      <c r="R36" s="13">
        <v>36347.21</v>
      </c>
      <c r="S36" s="13">
        <v>1759089.07</v>
      </c>
      <c r="T36" s="13">
        <v>36800</v>
      </c>
      <c r="U36" s="13">
        <v>17625</v>
      </c>
      <c r="V36" s="13">
        <v>67319.649999999994</v>
      </c>
      <c r="W36" s="13">
        <v>0</v>
      </c>
      <c r="X36" s="13">
        <v>22770.82</v>
      </c>
      <c r="Y36" s="13">
        <v>0</v>
      </c>
      <c r="Z36" s="13">
        <v>1939951.75</v>
      </c>
      <c r="AA36" s="13">
        <v>401538.43</v>
      </c>
      <c r="AB36" s="13">
        <v>140301.22</v>
      </c>
      <c r="AC36" s="13">
        <v>349061.52</v>
      </c>
      <c r="AD36" s="13">
        <v>890901.17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2830852.92</v>
      </c>
      <c r="BJ36" s="13">
        <v>0</v>
      </c>
      <c r="BK36" s="13">
        <v>0</v>
      </c>
      <c r="BL36" s="13">
        <v>2830852.92</v>
      </c>
    </row>
    <row r="37" spans="2:64" x14ac:dyDescent="0.25">
      <c r="B37" s="11" t="s">
        <v>88</v>
      </c>
      <c r="C37" s="11" t="s">
        <v>89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525251.03</v>
      </c>
      <c r="J37" s="13">
        <v>0</v>
      </c>
      <c r="K37" s="13">
        <v>0</v>
      </c>
      <c r="L37" s="13">
        <v>525251.03</v>
      </c>
      <c r="M37" s="13">
        <v>0</v>
      </c>
      <c r="N37" s="13">
        <v>0</v>
      </c>
      <c r="O37" s="13">
        <v>0</v>
      </c>
      <c r="P37" s="13">
        <v>525251.03</v>
      </c>
      <c r="Q37" s="13">
        <v>0</v>
      </c>
      <c r="R37" s="13">
        <v>0</v>
      </c>
      <c r="S37" s="13">
        <v>408837.97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408837.97</v>
      </c>
      <c r="AA37" s="13">
        <v>81849.36</v>
      </c>
      <c r="AB37" s="13">
        <v>30033.77</v>
      </c>
      <c r="AC37" s="13">
        <v>4529.93</v>
      </c>
      <c r="AD37" s="13">
        <v>116413.06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525251.03</v>
      </c>
      <c r="BJ37" s="13">
        <v>0</v>
      </c>
      <c r="BK37" s="13">
        <v>0</v>
      </c>
      <c r="BL37" s="13">
        <v>525251.03</v>
      </c>
    </row>
    <row r="38" spans="2:64" x14ac:dyDescent="0.25">
      <c r="B38" s="11" t="s">
        <v>90</v>
      </c>
      <c r="C38" s="11" t="s">
        <v>91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</row>
    <row r="39" spans="2:64" x14ac:dyDescent="0.25">
      <c r="B39" s="11" t="s">
        <v>92</v>
      </c>
      <c r="C39" s="11" t="s">
        <v>93</v>
      </c>
      <c r="D39" s="13">
        <v>575110.49</v>
      </c>
      <c r="E39" s="13">
        <v>0</v>
      </c>
      <c r="F39" s="13">
        <v>0</v>
      </c>
      <c r="G39" s="13">
        <v>0</v>
      </c>
      <c r="H39" s="13">
        <v>0</v>
      </c>
      <c r="I39" s="13">
        <v>1333699.33</v>
      </c>
      <c r="J39" s="13">
        <v>0</v>
      </c>
      <c r="K39" s="13">
        <v>0</v>
      </c>
      <c r="L39" s="13">
        <v>1333699.33</v>
      </c>
      <c r="M39" s="13">
        <v>0</v>
      </c>
      <c r="N39" s="13">
        <v>0</v>
      </c>
      <c r="O39" s="13">
        <v>0</v>
      </c>
      <c r="P39" s="13">
        <v>1908809.82</v>
      </c>
      <c r="Q39" s="13">
        <v>0</v>
      </c>
      <c r="R39" s="13">
        <v>0</v>
      </c>
      <c r="S39" s="13">
        <v>509258.97</v>
      </c>
      <c r="T39" s="13">
        <v>2147.1999999999998</v>
      </c>
      <c r="U39" s="13">
        <v>98.29</v>
      </c>
      <c r="V39" s="13">
        <v>24131.93</v>
      </c>
      <c r="W39" s="13">
        <v>0</v>
      </c>
      <c r="X39" s="13">
        <v>39513.65</v>
      </c>
      <c r="Y39" s="13">
        <v>0</v>
      </c>
      <c r="Z39" s="13">
        <v>575150.04</v>
      </c>
      <c r="AA39" s="13">
        <v>105881.56</v>
      </c>
      <c r="AB39" s="13">
        <v>42519.11</v>
      </c>
      <c r="AC39" s="13">
        <v>153770.89000000001</v>
      </c>
      <c r="AD39" s="13">
        <v>302171.56</v>
      </c>
      <c r="AE39" s="13">
        <v>5000</v>
      </c>
      <c r="AF39" s="13">
        <v>353.75</v>
      </c>
      <c r="AG39" s="13">
        <v>0</v>
      </c>
      <c r="AH39" s="13">
        <v>20892.63</v>
      </c>
      <c r="AI39" s="13">
        <v>26246.38</v>
      </c>
      <c r="AJ39" s="13">
        <v>221506.58</v>
      </c>
      <c r="AK39" s="13">
        <v>0</v>
      </c>
      <c r="AL39" s="13">
        <v>0</v>
      </c>
      <c r="AM39" s="13">
        <v>0</v>
      </c>
      <c r="AN39" s="13">
        <v>2628.53</v>
      </c>
      <c r="AO39" s="13">
        <v>2900.29</v>
      </c>
      <c r="AP39" s="13">
        <v>39863.74</v>
      </c>
      <c r="AQ39" s="13">
        <v>1584.31</v>
      </c>
      <c r="AR39" s="13">
        <v>17047.060000000001</v>
      </c>
      <c r="AS39" s="13">
        <v>285530.51</v>
      </c>
      <c r="AT39" s="13">
        <v>0</v>
      </c>
      <c r="AU39" s="13">
        <v>0</v>
      </c>
      <c r="AV39" s="13">
        <v>35887.449999999997</v>
      </c>
      <c r="AW39" s="13">
        <v>0</v>
      </c>
      <c r="AX39" s="13">
        <v>0</v>
      </c>
      <c r="AY39" s="13">
        <v>0</v>
      </c>
      <c r="AZ39" s="13">
        <v>35887.449999999997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1224985.94</v>
      </c>
      <c r="BJ39" s="13">
        <v>0</v>
      </c>
      <c r="BK39" s="13">
        <v>0</v>
      </c>
      <c r="BL39" s="13">
        <v>1224985.94</v>
      </c>
    </row>
    <row r="40" spans="2:64" x14ac:dyDescent="0.25">
      <c r="B40" s="11" t="s">
        <v>94</v>
      </c>
      <c r="C40" s="11" t="s">
        <v>95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</row>
    <row r="41" spans="2:64" x14ac:dyDescent="0.25">
      <c r="B41" s="11" t="s">
        <v>96</v>
      </c>
      <c r="C41" s="11" t="s">
        <v>97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</row>
    <row r="42" spans="2:64" x14ac:dyDescent="0.25">
      <c r="B42" s="11" t="s">
        <v>98</v>
      </c>
      <c r="C42" s="11" t="s">
        <v>99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</row>
    <row r="43" spans="2:64" x14ac:dyDescent="0.25">
      <c r="B43" s="11" t="s">
        <v>100</v>
      </c>
      <c r="C43" s="11" t="s">
        <v>101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</row>
    <row r="44" spans="2:64" x14ac:dyDescent="0.25">
      <c r="B44" s="11" t="s">
        <v>102</v>
      </c>
      <c r="C44" s="11" t="s">
        <v>103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</row>
    <row r="45" spans="2:64" x14ac:dyDescent="0.25">
      <c r="B45" s="11" t="s">
        <v>104</v>
      </c>
      <c r="C45" s="11" t="s">
        <v>105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</row>
    <row r="46" spans="2:64" x14ac:dyDescent="0.25">
      <c r="B46" s="11" t="s">
        <v>106</v>
      </c>
      <c r="C46" s="11" t="s">
        <v>107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</row>
    <row r="47" spans="2:64" x14ac:dyDescent="0.25">
      <c r="B47" s="11" t="s">
        <v>108</v>
      </c>
      <c r="C47" s="11" t="s">
        <v>109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</row>
    <row r="48" spans="2:64" x14ac:dyDescent="0.25">
      <c r="B48" s="14"/>
      <c r="C48" s="14" t="s">
        <v>383</v>
      </c>
      <c r="D48" s="15">
        <f>SUM(D7:D47)</f>
        <v>575111.34</v>
      </c>
      <c r="E48" s="15">
        <f t="shared" ref="E48:BL48" si="0">SUM(E7:E47)</f>
        <v>2621141.17</v>
      </c>
      <c r="F48" s="15">
        <f t="shared" si="0"/>
        <v>0</v>
      </c>
      <c r="G48" s="15">
        <f t="shared" si="0"/>
        <v>0</v>
      </c>
      <c r="H48" s="15">
        <f t="shared" si="0"/>
        <v>2621141.17</v>
      </c>
      <c r="I48" s="15">
        <f t="shared" si="0"/>
        <v>24822911.620000005</v>
      </c>
      <c r="J48" s="15">
        <f t="shared" si="0"/>
        <v>0</v>
      </c>
      <c r="K48" s="15">
        <f t="shared" si="0"/>
        <v>0</v>
      </c>
      <c r="L48" s="15">
        <f t="shared" si="0"/>
        <v>24822911.620000005</v>
      </c>
      <c r="M48" s="15">
        <f t="shared" si="0"/>
        <v>0</v>
      </c>
      <c r="N48" s="15">
        <f t="shared" si="0"/>
        <v>0</v>
      </c>
      <c r="O48" s="15">
        <f t="shared" si="0"/>
        <v>0</v>
      </c>
      <c r="P48" s="15">
        <f t="shared" si="0"/>
        <v>28019164.130000003</v>
      </c>
      <c r="Q48" s="15">
        <f t="shared" si="0"/>
        <v>9336.7000000000007</v>
      </c>
      <c r="R48" s="15">
        <f t="shared" si="0"/>
        <v>846485.17999999993</v>
      </c>
      <c r="S48" s="15">
        <f t="shared" si="0"/>
        <v>14501097.940000001</v>
      </c>
      <c r="T48" s="15">
        <f t="shared" si="0"/>
        <v>168411.33000000002</v>
      </c>
      <c r="U48" s="15">
        <f t="shared" si="0"/>
        <v>530562.15999999992</v>
      </c>
      <c r="V48" s="15">
        <f t="shared" si="0"/>
        <v>390960.08</v>
      </c>
      <c r="W48" s="15">
        <f t="shared" si="0"/>
        <v>0</v>
      </c>
      <c r="X48" s="15">
        <f t="shared" si="0"/>
        <v>612888.43999999994</v>
      </c>
      <c r="Y48" s="15">
        <f t="shared" si="0"/>
        <v>39300.43</v>
      </c>
      <c r="Z48" s="15">
        <f t="shared" si="0"/>
        <v>17099042.260000002</v>
      </c>
      <c r="AA48" s="15">
        <f t="shared" si="0"/>
        <v>3700232.37</v>
      </c>
      <c r="AB48" s="15">
        <f t="shared" si="0"/>
        <v>1249085.6300000001</v>
      </c>
      <c r="AC48" s="15">
        <f t="shared" si="0"/>
        <v>3898010.6500000004</v>
      </c>
      <c r="AD48" s="15">
        <f t="shared" si="0"/>
        <v>8847328.6500000022</v>
      </c>
      <c r="AE48" s="15">
        <f t="shared" si="0"/>
        <v>80321</v>
      </c>
      <c r="AF48" s="15">
        <f t="shared" si="0"/>
        <v>11419.619999999999</v>
      </c>
      <c r="AG48" s="15">
        <f t="shared" si="0"/>
        <v>242097.43</v>
      </c>
      <c r="AH48" s="15">
        <f t="shared" si="0"/>
        <v>33373.35</v>
      </c>
      <c r="AI48" s="15">
        <f t="shared" si="0"/>
        <v>367211.4</v>
      </c>
      <c r="AJ48" s="15">
        <f t="shared" si="0"/>
        <v>383364.42</v>
      </c>
      <c r="AK48" s="15">
        <f t="shared" si="0"/>
        <v>38197.29</v>
      </c>
      <c r="AL48" s="15">
        <f t="shared" si="0"/>
        <v>0</v>
      </c>
      <c r="AM48" s="15">
        <f t="shared" si="0"/>
        <v>0</v>
      </c>
      <c r="AN48" s="15">
        <f t="shared" si="0"/>
        <v>76316.679999999993</v>
      </c>
      <c r="AO48" s="15">
        <f t="shared" si="0"/>
        <v>2374.9299999999998</v>
      </c>
      <c r="AP48" s="15">
        <f t="shared" si="0"/>
        <v>256780.59999999998</v>
      </c>
      <c r="AQ48" s="15">
        <f t="shared" si="0"/>
        <v>15706.529999999999</v>
      </c>
      <c r="AR48" s="15">
        <f t="shared" si="0"/>
        <v>17047.060000000001</v>
      </c>
      <c r="AS48" s="15">
        <f t="shared" si="0"/>
        <v>789787.51</v>
      </c>
      <c r="AT48" s="15">
        <f t="shared" si="0"/>
        <v>0</v>
      </c>
      <c r="AU48" s="15">
        <f t="shared" si="0"/>
        <v>0</v>
      </c>
      <c r="AV48" s="15">
        <f t="shared" si="0"/>
        <v>134847.09</v>
      </c>
      <c r="AW48" s="15">
        <f t="shared" si="0"/>
        <v>0</v>
      </c>
      <c r="AX48" s="15">
        <f t="shared" si="0"/>
        <v>0</v>
      </c>
      <c r="AY48" s="15">
        <f t="shared" si="0"/>
        <v>0</v>
      </c>
      <c r="AZ48" s="15">
        <f t="shared" si="0"/>
        <v>134847.09</v>
      </c>
      <c r="BA48" s="15">
        <f t="shared" si="0"/>
        <v>2142.98</v>
      </c>
      <c r="BB48" s="15">
        <f t="shared" si="0"/>
        <v>0</v>
      </c>
      <c r="BC48" s="15">
        <f t="shared" si="0"/>
        <v>0</v>
      </c>
      <c r="BD48" s="15">
        <f t="shared" si="0"/>
        <v>0</v>
      </c>
      <c r="BE48" s="15">
        <f t="shared" si="0"/>
        <v>0</v>
      </c>
      <c r="BF48" s="15">
        <f t="shared" si="0"/>
        <v>0</v>
      </c>
      <c r="BG48" s="15">
        <f t="shared" si="0"/>
        <v>9812</v>
      </c>
      <c r="BH48" s="15">
        <f t="shared" si="0"/>
        <v>11954.98</v>
      </c>
      <c r="BI48" s="15">
        <f t="shared" si="0"/>
        <v>27250171.890000004</v>
      </c>
      <c r="BJ48" s="15">
        <f t="shared" si="0"/>
        <v>0</v>
      </c>
      <c r="BK48" s="15">
        <f t="shared" si="0"/>
        <v>0</v>
      </c>
      <c r="BL48" s="15">
        <f t="shared" si="0"/>
        <v>27250171.890000004</v>
      </c>
    </row>
    <row r="49" spans="2:64" x14ac:dyDescent="0.25">
      <c r="B49" s="11" t="s">
        <v>110</v>
      </c>
      <c r="C49" s="11" t="s">
        <v>111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</row>
    <row r="50" spans="2:64" x14ac:dyDescent="0.25">
      <c r="B50" s="11" t="s">
        <v>112</v>
      </c>
      <c r="C50" s="11" t="s">
        <v>113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</row>
    <row r="51" spans="2:64" x14ac:dyDescent="0.25">
      <c r="B51" s="11" t="s">
        <v>114</v>
      </c>
      <c r="C51" s="11" t="s">
        <v>115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</row>
    <row r="52" spans="2:64" x14ac:dyDescent="0.25">
      <c r="B52" s="11" t="s">
        <v>116</v>
      </c>
      <c r="C52" s="11" t="s">
        <v>117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</row>
    <row r="53" spans="2:64" x14ac:dyDescent="0.25">
      <c r="B53" s="11" t="s">
        <v>118</v>
      </c>
      <c r="C53" s="11" t="s">
        <v>119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</row>
    <row r="54" spans="2:64" x14ac:dyDescent="0.25">
      <c r="B54" s="11" t="s">
        <v>120</v>
      </c>
      <c r="C54" s="11" t="s">
        <v>121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</row>
    <row r="55" spans="2:64" x14ac:dyDescent="0.25">
      <c r="B55" s="11" t="s">
        <v>122</v>
      </c>
      <c r="C55" s="11" t="s">
        <v>123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</row>
    <row r="56" spans="2:64" x14ac:dyDescent="0.25">
      <c r="B56" s="11" t="s">
        <v>124</v>
      </c>
      <c r="C56" s="11" t="s">
        <v>393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</row>
    <row r="57" spans="2:64" x14ac:dyDescent="0.25">
      <c r="B57" s="11" t="s">
        <v>125</v>
      </c>
      <c r="C57" s="11" t="s">
        <v>126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</row>
    <row r="58" spans="2:64" x14ac:dyDescent="0.25">
      <c r="B58" s="11" t="s">
        <v>127</v>
      </c>
      <c r="C58" s="11" t="s">
        <v>128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</row>
    <row r="59" spans="2:64" x14ac:dyDescent="0.25">
      <c r="B59" s="11" t="s">
        <v>129</v>
      </c>
      <c r="C59" s="11" t="s">
        <v>130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</row>
    <row r="60" spans="2:64" x14ac:dyDescent="0.25">
      <c r="B60" s="11" t="s">
        <v>131</v>
      </c>
      <c r="C60" s="11" t="s">
        <v>132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</row>
    <row r="61" spans="2:64" x14ac:dyDescent="0.25">
      <c r="B61" s="11" t="s">
        <v>133</v>
      </c>
      <c r="C61" s="11" t="s">
        <v>134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</row>
    <row r="62" spans="2:64" x14ac:dyDescent="0.25">
      <c r="B62" s="11" t="s">
        <v>135</v>
      </c>
      <c r="C62" s="11" t="s">
        <v>136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</row>
    <row r="63" spans="2:64" x14ac:dyDescent="0.25">
      <c r="B63" s="11" t="s">
        <v>137</v>
      </c>
      <c r="C63" s="11" t="s">
        <v>138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</row>
    <row r="64" spans="2:64" x14ac:dyDescent="0.25">
      <c r="B64" s="11" t="s">
        <v>139</v>
      </c>
      <c r="C64" s="11" t="s">
        <v>140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</row>
    <row r="65" spans="2:64" x14ac:dyDescent="0.25">
      <c r="B65" s="11" t="s">
        <v>141</v>
      </c>
      <c r="C65" s="11" t="s">
        <v>142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</row>
    <row r="66" spans="2:64" x14ac:dyDescent="0.25">
      <c r="B66" s="11" t="s">
        <v>143</v>
      </c>
      <c r="C66" s="11" t="s">
        <v>144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</row>
    <row r="67" spans="2:64" x14ac:dyDescent="0.25">
      <c r="B67" s="11" t="s">
        <v>145</v>
      </c>
      <c r="C67" s="11" t="s">
        <v>146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</row>
    <row r="68" spans="2:64" x14ac:dyDescent="0.25">
      <c r="B68" s="11" t="s">
        <v>147</v>
      </c>
      <c r="C68" s="11" t="s">
        <v>148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</row>
    <row r="69" spans="2:64" x14ac:dyDescent="0.25">
      <c r="B69" s="11" t="s">
        <v>149</v>
      </c>
      <c r="C69" s="11" t="s">
        <v>150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</row>
    <row r="70" spans="2:64" x14ac:dyDescent="0.25">
      <c r="B70" s="11" t="s">
        <v>151</v>
      </c>
      <c r="C70" s="11" t="s">
        <v>152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</row>
    <row r="71" spans="2:64" x14ac:dyDescent="0.25">
      <c r="B71" s="11" t="s">
        <v>153</v>
      </c>
      <c r="C71" s="11" t="s">
        <v>154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</row>
    <row r="72" spans="2:64" x14ac:dyDescent="0.25">
      <c r="B72" s="11" t="s">
        <v>155</v>
      </c>
      <c r="C72" s="11" t="s">
        <v>156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</row>
    <row r="73" spans="2:64" x14ac:dyDescent="0.25">
      <c r="B73" s="11" t="s">
        <v>157</v>
      </c>
      <c r="C73" s="11" t="s">
        <v>158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</row>
    <row r="74" spans="2:64" x14ac:dyDescent="0.25">
      <c r="B74" s="11" t="s">
        <v>159</v>
      </c>
      <c r="C74" s="11" t="s">
        <v>160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</row>
    <row r="75" spans="2:64" x14ac:dyDescent="0.25">
      <c r="B75" s="11" t="s">
        <v>161</v>
      </c>
      <c r="C75" s="11" t="s">
        <v>162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</row>
    <row r="76" spans="2:64" x14ac:dyDescent="0.25">
      <c r="B76" s="11" t="s">
        <v>163</v>
      </c>
      <c r="C76" s="11" t="s">
        <v>164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</row>
    <row r="77" spans="2:64" x14ac:dyDescent="0.25">
      <c r="B77" s="11" t="s">
        <v>165</v>
      </c>
      <c r="C77" s="11" t="s">
        <v>166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</row>
    <row r="78" spans="2:64" x14ac:dyDescent="0.25">
      <c r="B78" s="11" t="s">
        <v>167</v>
      </c>
      <c r="C78" s="11" t="s">
        <v>168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</row>
    <row r="79" spans="2:64" x14ac:dyDescent="0.25">
      <c r="B79" s="11" t="s">
        <v>169</v>
      </c>
      <c r="C79" s="11" t="s">
        <v>170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</row>
    <row r="80" spans="2:64" x14ac:dyDescent="0.25">
      <c r="B80" s="11" t="s">
        <v>171</v>
      </c>
      <c r="C80" s="11" t="s">
        <v>172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</row>
    <row r="81" spans="2:64" x14ac:dyDescent="0.25">
      <c r="B81" s="11" t="s">
        <v>173</v>
      </c>
      <c r="C81" s="11" t="s">
        <v>174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</row>
    <row r="82" spans="2:64" x14ac:dyDescent="0.25">
      <c r="B82" s="11" t="s">
        <v>175</v>
      </c>
      <c r="C82" s="11" t="s">
        <v>176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</row>
    <row r="83" spans="2:64" x14ac:dyDescent="0.25">
      <c r="B83" s="11" t="s">
        <v>177</v>
      </c>
      <c r="C83" s="11" t="s">
        <v>178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</row>
    <row r="84" spans="2:64" x14ac:dyDescent="0.25">
      <c r="B84" s="11" t="s">
        <v>179</v>
      </c>
      <c r="C84" s="11" t="s">
        <v>180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</row>
    <row r="85" spans="2:64" x14ac:dyDescent="0.25">
      <c r="B85" s="11" t="s">
        <v>181</v>
      </c>
      <c r="C85" s="11" t="s">
        <v>182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</row>
    <row r="86" spans="2:64" x14ac:dyDescent="0.25">
      <c r="B86" s="11" t="s">
        <v>183</v>
      </c>
      <c r="C86" s="11" t="s">
        <v>184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</row>
    <row r="87" spans="2:64" x14ac:dyDescent="0.25">
      <c r="B87" s="11" t="s">
        <v>185</v>
      </c>
      <c r="C87" s="11" t="s">
        <v>186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</row>
    <row r="88" spans="2:64" x14ac:dyDescent="0.25">
      <c r="B88" s="11" t="s">
        <v>187</v>
      </c>
      <c r="C88" s="11" t="s">
        <v>188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</row>
    <row r="89" spans="2:64" x14ac:dyDescent="0.25">
      <c r="B89" s="11" t="s">
        <v>189</v>
      </c>
      <c r="C89" s="11" t="s">
        <v>190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</row>
    <row r="90" spans="2:64" x14ac:dyDescent="0.25">
      <c r="B90" s="11" t="s">
        <v>191</v>
      </c>
      <c r="C90" s="11" t="s">
        <v>192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</row>
    <row r="91" spans="2:64" x14ac:dyDescent="0.25">
      <c r="B91" s="11" t="s">
        <v>193</v>
      </c>
      <c r="C91" s="11" t="s">
        <v>194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</row>
    <row r="92" spans="2:64" x14ac:dyDescent="0.25">
      <c r="B92" s="11" t="s">
        <v>195</v>
      </c>
      <c r="C92" s="11" t="s">
        <v>196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</row>
    <row r="93" spans="2:64" x14ac:dyDescent="0.25">
      <c r="B93" s="11" t="s">
        <v>197</v>
      </c>
      <c r="C93" s="11" t="s">
        <v>198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</row>
    <row r="94" spans="2:64" x14ac:dyDescent="0.25">
      <c r="B94" s="11" t="s">
        <v>199</v>
      </c>
      <c r="C94" s="11" t="s">
        <v>200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</row>
    <row r="95" spans="2:64" x14ac:dyDescent="0.25">
      <c r="B95" s="11" t="s">
        <v>201</v>
      </c>
      <c r="C95" s="11" t="s">
        <v>202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</row>
    <row r="96" spans="2:64" x14ac:dyDescent="0.25">
      <c r="B96" s="11" t="s">
        <v>203</v>
      </c>
      <c r="C96" s="11" t="s">
        <v>204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</row>
    <row r="97" spans="2:64" x14ac:dyDescent="0.25">
      <c r="B97" s="11" t="s">
        <v>205</v>
      </c>
      <c r="C97" s="11" t="s">
        <v>206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</row>
    <row r="98" spans="2:64" x14ac:dyDescent="0.25">
      <c r="B98" s="11" t="s">
        <v>207</v>
      </c>
      <c r="C98" s="11" t="s">
        <v>208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</row>
    <row r="99" spans="2:64" x14ac:dyDescent="0.25">
      <c r="B99" s="11" t="s">
        <v>209</v>
      </c>
      <c r="C99" s="11" t="s">
        <v>210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</row>
    <row r="100" spans="2:64" x14ac:dyDescent="0.25">
      <c r="B100" s="11" t="s">
        <v>211</v>
      </c>
      <c r="C100" s="11" t="s">
        <v>212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</row>
    <row r="101" spans="2:64" x14ac:dyDescent="0.25">
      <c r="B101" s="11" t="s">
        <v>213</v>
      </c>
      <c r="C101" s="11" t="s">
        <v>214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</row>
    <row r="102" spans="2:64" x14ac:dyDescent="0.25">
      <c r="B102" s="11" t="s">
        <v>215</v>
      </c>
      <c r="C102" s="11" t="s">
        <v>216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</row>
    <row r="103" spans="2:64" x14ac:dyDescent="0.25">
      <c r="B103" s="11" t="s">
        <v>217</v>
      </c>
      <c r="C103" s="11" t="s">
        <v>218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</row>
    <row r="104" spans="2:64" x14ac:dyDescent="0.25">
      <c r="B104" s="11" t="s">
        <v>219</v>
      </c>
      <c r="C104" s="11" t="s">
        <v>220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</row>
    <row r="105" spans="2:64" x14ac:dyDescent="0.25">
      <c r="B105" s="11" t="s">
        <v>221</v>
      </c>
      <c r="C105" s="11" t="s">
        <v>222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</row>
    <row r="106" spans="2:64" x14ac:dyDescent="0.25">
      <c r="B106" s="11" t="s">
        <v>223</v>
      </c>
      <c r="C106" s="11" t="s">
        <v>224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</row>
    <row r="107" spans="2:64" x14ac:dyDescent="0.25">
      <c r="B107" s="11" t="s">
        <v>225</v>
      </c>
      <c r="C107" s="11" t="s">
        <v>226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</row>
    <row r="108" spans="2:64" x14ac:dyDescent="0.25">
      <c r="B108" s="11" t="s">
        <v>227</v>
      </c>
      <c r="C108" s="11" t="s">
        <v>228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</row>
    <row r="109" spans="2:64" x14ac:dyDescent="0.25">
      <c r="B109" s="11" t="s">
        <v>229</v>
      </c>
      <c r="C109" s="11" t="s">
        <v>230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</row>
    <row r="110" spans="2:64" x14ac:dyDescent="0.25">
      <c r="B110" s="11" t="s">
        <v>231</v>
      </c>
      <c r="C110" s="11" t="s">
        <v>232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</row>
    <row r="111" spans="2:64" x14ac:dyDescent="0.25">
      <c r="B111" s="11" t="s">
        <v>233</v>
      </c>
      <c r="C111" s="11" t="s">
        <v>394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</row>
    <row r="112" spans="2:64" x14ac:dyDescent="0.25">
      <c r="B112" s="11" t="s">
        <v>234</v>
      </c>
      <c r="C112" s="11" t="s">
        <v>235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</row>
    <row r="113" spans="2:64" x14ac:dyDescent="0.25">
      <c r="B113" s="11" t="s">
        <v>236</v>
      </c>
      <c r="C113" s="11" t="s">
        <v>237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</row>
    <row r="114" spans="2:64" x14ac:dyDescent="0.25">
      <c r="B114" s="11" t="s">
        <v>238</v>
      </c>
      <c r="C114" s="11" t="s">
        <v>239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</row>
    <row r="115" spans="2:64" x14ac:dyDescent="0.25">
      <c r="B115" s="11" t="s">
        <v>240</v>
      </c>
      <c r="C115" s="11" t="s">
        <v>241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</row>
    <row r="116" spans="2:64" x14ac:dyDescent="0.25">
      <c r="B116" s="11" t="s">
        <v>242</v>
      </c>
      <c r="C116" s="11" t="s">
        <v>243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</row>
    <row r="117" spans="2:64" x14ac:dyDescent="0.25">
      <c r="B117" s="11" t="s">
        <v>244</v>
      </c>
      <c r="C117" s="11" t="s">
        <v>245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</row>
    <row r="118" spans="2:64" x14ac:dyDescent="0.25">
      <c r="B118" s="11" t="s">
        <v>246</v>
      </c>
      <c r="C118" s="11" t="s">
        <v>247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</row>
    <row r="119" spans="2:64" x14ac:dyDescent="0.25">
      <c r="B119" s="11" t="s">
        <v>248</v>
      </c>
      <c r="C119" s="11" t="s">
        <v>249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</row>
    <row r="120" spans="2:64" x14ac:dyDescent="0.25">
      <c r="B120" s="11" t="s">
        <v>250</v>
      </c>
      <c r="C120" s="11" t="s">
        <v>251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</row>
    <row r="121" spans="2:64" x14ac:dyDescent="0.25">
      <c r="B121" s="11" t="s">
        <v>252</v>
      </c>
      <c r="C121" s="11" t="s">
        <v>253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</row>
    <row r="122" spans="2:64" x14ac:dyDescent="0.25">
      <c r="B122" s="11" t="s">
        <v>254</v>
      </c>
      <c r="C122" s="11" t="s">
        <v>255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</row>
    <row r="123" spans="2:64" x14ac:dyDescent="0.25">
      <c r="B123" s="11" t="s">
        <v>256</v>
      </c>
      <c r="C123" s="11" t="s">
        <v>257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>
        <v>0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0</v>
      </c>
      <c r="BL123" s="13">
        <v>0</v>
      </c>
    </row>
    <row r="124" spans="2:64" x14ac:dyDescent="0.25">
      <c r="B124" s="11" t="s">
        <v>258</v>
      </c>
      <c r="C124" s="11" t="s">
        <v>259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</row>
    <row r="125" spans="2:64" x14ac:dyDescent="0.25">
      <c r="B125" s="11" t="s">
        <v>260</v>
      </c>
      <c r="C125" s="11" t="s">
        <v>261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</row>
    <row r="126" spans="2:64" x14ac:dyDescent="0.25">
      <c r="B126" s="11" t="s">
        <v>262</v>
      </c>
      <c r="C126" s="11" t="s">
        <v>263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</row>
    <row r="127" spans="2:64" x14ac:dyDescent="0.25">
      <c r="B127" s="11" t="s">
        <v>264</v>
      </c>
      <c r="C127" s="11" t="s">
        <v>265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</row>
    <row r="128" spans="2:64" x14ac:dyDescent="0.25">
      <c r="B128" s="11" t="s">
        <v>266</v>
      </c>
      <c r="C128" s="11" t="s">
        <v>267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0</v>
      </c>
      <c r="BC128" s="13">
        <v>0</v>
      </c>
      <c r="BD128" s="13">
        <v>0</v>
      </c>
      <c r="BE128" s="13">
        <v>0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0</v>
      </c>
    </row>
    <row r="129" spans="2:64" x14ac:dyDescent="0.25">
      <c r="B129" s="11" t="s">
        <v>268</v>
      </c>
      <c r="C129" s="11" t="s">
        <v>269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0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</row>
    <row r="130" spans="2:64" x14ac:dyDescent="0.25">
      <c r="B130" s="11" t="s">
        <v>270</v>
      </c>
      <c r="C130" s="11" t="s">
        <v>271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</row>
    <row r="131" spans="2:64" x14ac:dyDescent="0.25">
      <c r="B131" s="11" t="s">
        <v>272</v>
      </c>
      <c r="C131" s="11" t="s">
        <v>273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</row>
    <row r="132" spans="2:64" x14ac:dyDescent="0.25">
      <c r="B132" s="11" t="s">
        <v>274</v>
      </c>
      <c r="C132" s="11" t="s">
        <v>275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</row>
    <row r="133" spans="2:64" x14ac:dyDescent="0.25">
      <c r="B133" s="11" t="s">
        <v>276</v>
      </c>
      <c r="C133" s="11" t="s">
        <v>277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</row>
    <row r="134" spans="2:64" x14ac:dyDescent="0.25">
      <c r="B134" s="11" t="s">
        <v>278</v>
      </c>
      <c r="C134" s="11" t="s">
        <v>279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</row>
    <row r="135" spans="2:64" x14ac:dyDescent="0.25">
      <c r="B135" s="11" t="s">
        <v>280</v>
      </c>
      <c r="C135" s="11" t="s">
        <v>281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</row>
    <row r="136" spans="2:64" x14ac:dyDescent="0.25">
      <c r="B136" s="11" t="s">
        <v>282</v>
      </c>
      <c r="C136" s="11" t="s">
        <v>283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</row>
    <row r="137" spans="2:64" x14ac:dyDescent="0.25">
      <c r="B137" s="11" t="s">
        <v>284</v>
      </c>
      <c r="C137" s="11" t="s">
        <v>285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</row>
    <row r="138" spans="2:64" x14ac:dyDescent="0.25">
      <c r="B138" s="11" t="s">
        <v>286</v>
      </c>
      <c r="C138" s="11" t="s">
        <v>287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</row>
    <row r="139" spans="2:64" x14ac:dyDescent="0.25">
      <c r="B139" s="11" t="s">
        <v>288</v>
      </c>
      <c r="C139" s="11" t="s">
        <v>289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0</v>
      </c>
      <c r="BF139" s="13">
        <v>0</v>
      </c>
      <c r="BG139" s="13">
        <v>0</v>
      </c>
      <c r="BH139" s="13">
        <v>0</v>
      </c>
      <c r="BI139" s="13">
        <v>0</v>
      </c>
      <c r="BJ139" s="13">
        <v>0</v>
      </c>
      <c r="BK139" s="13">
        <v>0</v>
      </c>
      <c r="BL139" s="13">
        <v>0</v>
      </c>
    </row>
    <row r="140" spans="2:64" x14ac:dyDescent="0.25">
      <c r="B140" s="11" t="s">
        <v>290</v>
      </c>
      <c r="C140" s="11" t="s">
        <v>291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</row>
    <row r="141" spans="2:64" x14ac:dyDescent="0.25">
      <c r="B141" s="11" t="s">
        <v>292</v>
      </c>
      <c r="C141" s="11" t="s">
        <v>392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</row>
    <row r="142" spans="2:64" x14ac:dyDescent="0.25">
      <c r="B142" s="11" t="s">
        <v>293</v>
      </c>
      <c r="C142" s="11" t="s">
        <v>294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</row>
    <row r="143" spans="2:64" x14ac:dyDescent="0.25">
      <c r="B143" s="11" t="s">
        <v>295</v>
      </c>
      <c r="C143" s="11" t="s">
        <v>296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</row>
    <row r="144" spans="2:64" x14ac:dyDescent="0.25">
      <c r="B144" s="11" t="s">
        <v>297</v>
      </c>
      <c r="C144" s="11" t="s">
        <v>298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</row>
    <row r="145" spans="2:64" x14ac:dyDescent="0.25">
      <c r="B145" s="11" t="s">
        <v>299</v>
      </c>
      <c r="C145" s="11" t="s">
        <v>300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</row>
    <row r="146" spans="2:64" x14ac:dyDescent="0.25">
      <c r="B146" s="11" t="s">
        <v>301</v>
      </c>
      <c r="C146" s="11" t="s">
        <v>302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</row>
    <row r="147" spans="2:64" x14ac:dyDescent="0.25">
      <c r="B147" s="11" t="s">
        <v>303</v>
      </c>
      <c r="C147" s="11" t="s">
        <v>304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0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</row>
    <row r="148" spans="2:64" x14ac:dyDescent="0.25">
      <c r="B148" s="11" t="s">
        <v>305</v>
      </c>
      <c r="C148" s="11" t="s">
        <v>306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0</v>
      </c>
      <c r="BF148" s="13">
        <v>0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</row>
    <row r="149" spans="2:64" x14ac:dyDescent="0.25">
      <c r="B149" s="11" t="s">
        <v>307</v>
      </c>
      <c r="C149" s="11" t="s">
        <v>308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</row>
    <row r="150" spans="2:64" x14ac:dyDescent="0.25">
      <c r="B150" s="11" t="s">
        <v>309</v>
      </c>
      <c r="C150" s="11" t="s">
        <v>310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</row>
    <row r="151" spans="2:64" x14ac:dyDescent="0.25">
      <c r="B151" s="11" t="s">
        <v>311</v>
      </c>
      <c r="C151" s="11" t="s">
        <v>312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</row>
    <row r="152" spans="2:64" x14ac:dyDescent="0.25">
      <c r="B152" s="11" t="s">
        <v>313</v>
      </c>
      <c r="C152" s="11" t="s">
        <v>314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</row>
    <row r="153" spans="2:64" x14ac:dyDescent="0.25">
      <c r="B153" s="11" t="s">
        <v>315</v>
      </c>
      <c r="C153" s="11" t="s">
        <v>316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</row>
    <row r="154" spans="2:64" x14ac:dyDescent="0.25">
      <c r="B154" s="11" t="s">
        <v>317</v>
      </c>
      <c r="C154" s="11" t="s">
        <v>318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</row>
    <row r="155" spans="2:64" x14ac:dyDescent="0.25">
      <c r="B155" s="11" t="s">
        <v>319</v>
      </c>
      <c r="C155" s="11" t="s">
        <v>320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>
        <v>0</v>
      </c>
      <c r="BB155" s="13">
        <v>0</v>
      </c>
      <c r="BC155" s="13">
        <v>0</v>
      </c>
      <c r="BD155" s="13">
        <v>0</v>
      </c>
      <c r="BE155" s="13">
        <v>0</v>
      </c>
      <c r="BF155" s="13">
        <v>0</v>
      </c>
      <c r="BG155" s="13">
        <v>0</v>
      </c>
      <c r="BH155" s="13">
        <v>0</v>
      </c>
      <c r="BI155" s="13">
        <v>0</v>
      </c>
      <c r="BJ155" s="13">
        <v>0</v>
      </c>
      <c r="BK155" s="13">
        <v>0</v>
      </c>
      <c r="BL155" s="13">
        <v>0</v>
      </c>
    </row>
    <row r="156" spans="2:64" x14ac:dyDescent="0.25">
      <c r="B156" s="11" t="s">
        <v>321</v>
      </c>
      <c r="C156" s="11" t="s">
        <v>322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>
        <v>0</v>
      </c>
      <c r="BB156" s="13">
        <v>0</v>
      </c>
      <c r="BC156" s="13">
        <v>0</v>
      </c>
      <c r="BD156" s="13">
        <v>0</v>
      </c>
      <c r="BE156" s="13">
        <v>0</v>
      </c>
      <c r="BF156" s="13">
        <v>0</v>
      </c>
      <c r="BG156" s="13">
        <v>0</v>
      </c>
      <c r="BH156" s="13">
        <v>0</v>
      </c>
      <c r="BI156" s="13">
        <v>0</v>
      </c>
      <c r="BJ156" s="13">
        <v>0</v>
      </c>
      <c r="BK156" s="13">
        <v>0</v>
      </c>
      <c r="BL156" s="13">
        <v>0</v>
      </c>
    </row>
    <row r="157" spans="2:64" x14ac:dyDescent="0.25">
      <c r="B157" s="11" t="s">
        <v>323</v>
      </c>
      <c r="C157" s="11" t="s">
        <v>324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>
        <v>0</v>
      </c>
      <c r="BB157" s="13">
        <v>0</v>
      </c>
      <c r="BC157" s="13">
        <v>0</v>
      </c>
      <c r="BD157" s="13">
        <v>0</v>
      </c>
      <c r="BE157" s="13">
        <v>0</v>
      </c>
      <c r="BF157" s="13">
        <v>0</v>
      </c>
      <c r="BG157" s="13">
        <v>0</v>
      </c>
      <c r="BH157" s="13">
        <v>0</v>
      </c>
      <c r="BI157" s="13">
        <v>0</v>
      </c>
      <c r="BJ157" s="13">
        <v>0</v>
      </c>
      <c r="BK157" s="13">
        <v>0</v>
      </c>
      <c r="BL157" s="13">
        <v>0</v>
      </c>
    </row>
    <row r="158" spans="2:64" x14ac:dyDescent="0.25">
      <c r="B158" s="11" t="s">
        <v>325</v>
      </c>
      <c r="C158" s="11" t="s">
        <v>326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v>0</v>
      </c>
      <c r="BA158" s="13">
        <v>0</v>
      </c>
      <c r="BB158" s="13">
        <v>0</v>
      </c>
      <c r="BC158" s="13">
        <v>0</v>
      </c>
      <c r="BD158" s="13">
        <v>0</v>
      </c>
      <c r="BE158" s="13">
        <v>0</v>
      </c>
      <c r="BF158" s="13">
        <v>0</v>
      </c>
      <c r="BG158" s="13">
        <v>0</v>
      </c>
      <c r="BH158" s="13">
        <v>0</v>
      </c>
      <c r="BI158" s="13">
        <v>0</v>
      </c>
      <c r="BJ158" s="13">
        <v>0</v>
      </c>
      <c r="BK158" s="13">
        <v>0</v>
      </c>
      <c r="BL158" s="13">
        <v>0</v>
      </c>
    </row>
    <row r="159" spans="2:64" x14ac:dyDescent="0.25">
      <c r="B159" s="11" t="s">
        <v>327</v>
      </c>
      <c r="C159" s="11" t="s">
        <v>328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v>0</v>
      </c>
      <c r="BA159" s="13">
        <v>0</v>
      </c>
      <c r="BB159" s="13">
        <v>0</v>
      </c>
      <c r="BC159" s="13">
        <v>0</v>
      </c>
      <c r="BD159" s="13">
        <v>0</v>
      </c>
      <c r="BE159" s="13">
        <v>0</v>
      </c>
      <c r="BF159" s="13">
        <v>0</v>
      </c>
      <c r="BG159" s="13">
        <v>0</v>
      </c>
      <c r="BH159" s="13">
        <v>0</v>
      </c>
      <c r="BI159" s="13">
        <v>0</v>
      </c>
      <c r="BJ159" s="13">
        <v>0</v>
      </c>
      <c r="BK159" s="13">
        <v>0</v>
      </c>
      <c r="BL159" s="13">
        <v>0</v>
      </c>
    </row>
    <row r="160" spans="2:64" x14ac:dyDescent="0.25">
      <c r="B160" s="11" t="s">
        <v>329</v>
      </c>
      <c r="C160" s="11" t="s">
        <v>330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0</v>
      </c>
      <c r="BA160" s="13">
        <v>0</v>
      </c>
      <c r="BB160" s="13">
        <v>0</v>
      </c>
      <c r="BC160" s="13">
        <v>0</v>
      </c>
      <c r="BD160" s="13">
        <v>0</v>
      </c>
      <c r="BE160" s="13">
        <v>0</v>
      </c>
      <c r="BF160" s="13">
        <v>0</v>
      </c>
      <c r="BG160" s="13">
        <v>0</v>
      </c>
      <c r="BH160" s="13">
        <v>0</v>
      </c>
      <c r="BI160" s="13">
        <v>0</v>
      </c>
      <c r="BJ160" s="13">
        <v>0</v>
      </c>
      <c r="BK160" s="13">
        <v>0</v>
      </c>
      <c r="BL160" s="13">
        <v>0</v>
      </c>
    </row>
    <row r="161" spans="2:64" x14ac:dyDescent="0.25">
      <c r="B161" s="11" t="s">
        <v>331</v>
      </c>
      <c r="C161" s="11" t="s">
        <v>332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v>0</v>
      </c>
      <c r="BA161" s="13">
        <v>0</v>
      </c>
      <c r="BB161" s="13">
        <v>0</v>
      </c>
      <c r="BC161" s="13">
        <v>0</v>
      </c>
      <c r="BD161" s="13">
        <v>0</v>
      </c>
      <c r="BE161" s="13">
        <v>0</v>
      </c>
      <c r="BF161" s="13">
        <v>0</v>
      </c>
      <c r="BG161" s="13">
        <v>0</v>
      </c>
      <c r="BH161" s="13">
        <v>0</v>
      </c>
      <c r="BI161" s="13">
        <v>0</v>
      </c>
      <c r="BJ161" s="13">
        <v>0</v>
      </c>
      <c r="BK161" s="13">
        <v>0</v>
      </c>
      <c r="BL161" s="13">
        <v>0</v>
      </c>
    </row>
    <row r="162" spans="2:64" x14ac:dyDescent="0.25">
      <c r="B162" s="11" t="s">
        <v>333</v>
      </c>
      <c r="C162" s="11" t="s">
        <v>334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>
        <v>0</v>
      </c>
      <c r="BB162" s="13">
        <v>0</v>
      </c>
      <c r="BC162" s="13">
        <v>0</v>
      </c>
      <c r="BD162" s="13">
        <v>0</v>
      </c>
      <c r="BE162" s="13">
        <v>0</v>
      </c>
      <c r="BF162" s="13">
        <v>0</v>
      </c>
      <c r="BG162" s="13">
        <v>0</v>
      </c>
      <c r="BH162" s="13">
        <v>0</v>
      </c>
      <c r="BI162" s="13">
        <v>0</v>
      </c>
      <c r="BJ162" s="13">
        <v>0</v>
      </c>
      <c r="BK162" s="13">
        <v>0</v>
      </c>
      <c r="BL162" s="13">
        <v>0</v>
      </c>
    </row>
    <row r="163" spans="2:64" x14ac:dyDescent="0.25">
      <c r="B163" s="16" t="s">
        <v>335</v>
      </c>
      <c r="C163" s="16" t="s">
        <v>336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</row>
    <row r="164" spans="2:64" x14ac:dyDescent="0.25">
      <c r="B164" s="10"/>
      <c r="C164" s="10" t="s">
        <v>384</v>
      </c>
      <c r="D164" s="17">
        <f>SUM(D49:D163)</f>
        <v>0</v>
      </c>
      <c r="E164" s="15">
        <f t="shared" ref="E164:BL164" si="1">SUM(E49:E163)</f>
        <v>0</v>
      </c>
      <c r="F164" s="15">
        <f t="shared" si="1"/>
        <v>0</v>
      </c>
      <c r="G164" s="15">
        <f t="shared" si="1"/>
        <v>0</v>
      </c>
      <c r="H164" s="15">
        <f t="shared" si="1"/>
        <v>0</v>
      </c>
      <c r="I164" s="15">
        <f t="shared" si="1"/>
        <v>0</v>
      </c>
      <c r="J164" s="15">
        <f t="shared" si="1"/>
        <v>0</v>
      </c>
      <c r="K164" s="15">
        <f t="shared" si="1"/>
        <v>0</v>
      </c>
      <c r="L164" s="15">
        <f t="shared" si="1"/>
        <v>0</v>
      </c>
      <c r="M164" s="15">
        <f t="shared" si="1"/>
        <v>0</v>
      </c>
      <c r="N164" s="15">
        <f t="shared" si="1"/>
        <v>0</v>
      </c>
      <c r="O164" s="15">
        <f t="shared" si="1"/>
        <v>0</v>
      </c>
      <c r="P164" s="15">
        <f t="shared" si="1"/>
        <v>0</v>
      </c>
      <c r="Q164" s="15">
        <f t="shared" si="1"/>
        <v>0</v>
      </c>
      <c r="R164" s="15">
        <f t="shared" si="1"/>
        <v>0</v>
      </c>
      <c r="S164" s="15">
        <f t="shared" si="1"/>
        <v>0</v>
      </c>
      <c r="T164" s="15">
        <f t="shared" si="1"/>
        <v>0</v>
      </c>
      <c r="U164" s="15">
        <f t="shared" si="1"/>
        <v>0</v>
      </c>
      <c r="V164" s="15">
        <f t="shared" si="1"/>
        <v>0</v>
      </c>
      <c r="W164" s="15">
        <f t="shared" si="1"/>
        <v>0</v>
      </c>
      <c r="X164" s="15">
        <f t="shared" si="1"/>
        <v>0</v>
      </c>
      <c r="Y164" s="15">
        <f t="shared" si="1"/>
        <v>0</v>
      </c>
      <c r="Z164" s="15">
        <f t="shared" si="1"/>
        <v>0</v>
      </c>
      <c r="AA164" s="15">
        <f t="shared" si="1"/>
        <v>0</v>
      </c>
      <c r="AB164" s="15">
        <f t="shared" si="1"/>
        <v>0</v>
      </c>
      <c r="AC164" s="15">
        <f t="shared" si="1"/>
        <v>0</v>
      </c>
      <c r="AD164" s="15">
        <f t="shared" si="1"/>
        <v>0</v>
      </c>
      <c r="AE164" s="15">
        <f t="shared" si="1"/>
        <v>0</v>
      </c>
      <c r="AF164" s="15">
        <f t="shared" si="1"/>
        <v>0</v>
      </c>
      <c r="AG164" s="15">
        <f t="shared" si="1"/>
        <v>0</v>
      </c>
      <c r="AH164" s="15">
        <f t="shared" si="1"/>
        <v>0</v>
      </c>
      <c r="AI164" s="15">
        <f t="shared" si="1"/>
        <v>0</v>
      </c>
      <c r="AJ164" s="15">
        <f t="shared" si="1"/>
        <v>0</v>
      </c>
      <c r="AK164" s="15">
        <f t="shared" si="1"/>
        <v>0</v>
      </c>
      <c r="AL164" s="15">
        <f t="shared" si="1"/>
        <v>0</v>
      </c>
      <c r="AM164" s="15">
        <f t="shared" si="1"/>
        <v>0</v>
      </c>
      <c r="AN164" s="15">
        <f t="shared" si="1"/>
        <v>0</v>
      </c>
      <c r="AO164" s="15">
        <f t="shared" si="1"/>
        <v>0</v>
      </c>
      <c r="AP164" s="15">
        <f t="shared" si="1"/>
        <v>0</v>
      </c>
      <c r="AQ164" s="15">
        <f t="shared" si="1"/>
        <v>0</v>
      </c>
      <c r="AR164" s="15">
        <f t="shared" si="1"/>
        <v>0</v>
      </c>
      <c r="AS164" s="15">
        <f t="shared" si="1"/>
        <v>0</v>
      </c>
      <c r="AT164" s="15">
        <f t="shared" si="1"/>
        <v>0</v>
      </c>
      <c r="AU164" s="15">
        <f t="shared" si="1"/>
        <v>0</v>
      </c>
      <c r="AV164" s="15">
        <f t="shared" si="1"/>
        <v>0</v>
      </c>
      <c r="AW164" s="15">
        <f t="shared" si="1"/>
        <v>0</v>
      </c>
      <c r="AX164" s="15">
        <f t="shared" si="1"/>
        <v>0</v>
      </c>
      <c r="AY164" s="15">
        <f t="shared" si="1"/>
        <v>0</v>
      </c>
      <c r="AZ164" s="15">
        <f t="shared" si="1"/>
        <v>0</v>
      </c>
      <c r="BA164" s="15">
        <f t="shared" si="1"/>
        <v>0</v>
      </c>
      <c r="BB164" s="15">
        <f t="shared" si="1"/>
        <v>0</v>
      </c>
      <c r="BC164" s="15">
        <f t="shared" si="1"/>
        <v>0</v>
      </c>
      <c r="BD164" s="15">
        <f t="shared" si="1"/>
        <v>0</v>
      </c>
      <c r="BE164" s="15">
        <f t="shared" si="1"/>
        <v>0</v>
      </c>
      <c r="BF164" s="15">
        <f t="shared" si="1"/>
        <v>0</v>
      </c>
      <c r="BG164" s="15">
        <f t="shared" si="1"/>
        <v>0</v>
      </c>
      <c r="BH164" s="15">
        <f t="shared" si="1"/>
        <v>0</v>
      </c>
      <c r="BI164" s="15">
        <f t="shared" si="1"/>
        <v>0</v>
      </c>
      <c r="BJ164" s="15">
        <f t="shared" si="1"/>
        <v>0</v>
      </c>
      <c r="BK164" s="15">
        <f t="shared" si="1"/>
        <v>0</v>
      </c>
      <c r="BL164" s="15">
        <f t="shared" si="1"/>
        <v>0</v>
      </c>
    </row>
    <row r="165" spans="2:64" x14ac:dyDescent="0.25">
      <c r="B165" s="10"/>
      <c r="C165" s="10" t="s">
        <v>385</v>
      </c>
      <c r="D165" s="17">
        <f>D164+D48</f>
        <v>575111.34</v>
      </c>
      <c r="E165" s="15">
        <f t="shared" ref="E165:BL165" si="2">E164+E48</f>
        <v>2621141.17</v>
      </c>
      <c r="F165" s="15">
        <f t="shared" si="2"/>
        <v>0</v>
      </c>
      <c r="G165" s="15">
        <f t="shared" si="2"/>
        <v>0</v>
      </c>
      <c r="H165" s="15">
        <f t="shared" si="2"/>
        <v>2621141.17</v>
      </c>
      <c r="I165" s="15">
        <f t="shared" si="2"/>
        <v>24822911.620000005</v>
      </c>
      <c r="J165" s="15">
        <f t="shared" si="2"/>
        <v>0</v>
      </c>
      <c r="K165" s="15">
        <f t="shared" si="2"/>
        <v>0</v>
      </c>
      <c r="L165" s="15">
        <f t="shared" si="2"/>
        <v>24822911.620000005</v>
      </c>
      <c r="M165" s="15">
        <f t="shared" si="2"/>
        <v>0</v>
      </c>
      <c r="N165" s="15">
        <f t="shared" si="2"/>
        <v>0</v>
      </c>
      <c r="O165" s="15">
        <f t="shared" si="2"/>
        <v>0</v>
      </c>
      <c r="P165" s="15">
        <f t="shared" si="2"/>
        <v>28019164.130000003</v>
      </c>
      <c r="Q165" s="15">
        <f t="shared" si="2"/>
        <v>9336.7000000000007</v>
      </c>
      <c r="R165" s="15">
        <f t="shared" si="2"/>
        <v>846485.17999999993</v>
      </c>
      <c r="S165" s="15">
        <f t="shared" si="2"/>
        <v>14501097.940000001</v>
      </c>
      <c r="T165" s="15">
        <f t="shared" si="2"/>
        <v>168411.33000000002</v>
      </c>
      <c r="U165" s="15">
        <f t="shared" si="2"/>
        <v>530562.15999999992</v>
      </c>
      <c r="V165" s="15">
        <f t="shared" si="2"/>
        <v>390960.08</v>
      </c>
      <c r="W165" s="15">
        <f t="shared" si="2"/>
        <v>0</v>
      </c>
      <c r="X165" s="15">
        <f t="shared" si="2"/>
        <v>612888.43999999994</v>
      </c>
      <c r="Y165" s="15">
        <f t="shared" si="2"/>
        <v>39300.43</v>
      </c>
      <c r="Z165" s="15">
        <f t="shared" si="2"/>
        <v>17099042.260000002</v>
      </c>
      <c r="AA165" s="15">
        <f t="shared" si="2"/>
        <v>3700232.37</v>
      </c>
      <c r="AB165" s="15">
        <f t="shared" si="2"/>
        <v>1249085.6300000001</v>
      </c>
      <c r="AC165" s="15">
        <f t="shared" si="2"/>
        <v>3898010.6500000004</v>
      </c>
      <c r="AD165" s="15">
        <f t="shared" si="2"/>
        <v>8847328.6500000022</v>
      </c>
      <c r="AE165" s="15">
        <f t="shared" si="2"/>
        <v>80321</v>
      </c>
      <c r="AF165" s="15">
        <f t="shared" si="2"/>
        <v>11419.619999999999</v>
      </c>
      <c r="AG165" s="15">
        <f t="shared" si="2"/>
        <v>242097.43</v>
      </c>
      <c r="AH165" s="15">
        <f t="shared" si="2"/>
        <v>33373.35</v>
      </c>
      <c r="AI165" s="15">
        <f t="shared" si="2"/>
        <v>367211.4</v>
      </c>
      <c r="AJ165" s="15">
        <f t="shared" si="2"/>
        <v>383364.42</v>
      </c>
      <c r="AK165" s="15">
        <f t="shared" si="2"/>
        <v>38197.29</v>
      </c>
      <c r="AL165" s="15">
        <f t="shared" si="2"/>
        <v>0</v>
      </c>
      <c r="AM165" s="15">
        <f t="shared" si="2"/>
        <v>0</v>
      </c>
      <c r="AN165" s="15">
        <f t="shared" si="2"/>
        <v>76316.679999999993</v>
      </c>
      <c r="AO165" s="15">
        <f t="shared" si="2"/>
        <v>2374.9299999999998</v>
      </c>
      <c r="AP165" s="15">
        <f t="shared" si="2"/>
        <v>256780.59999999998</v>
      </c>
      <c r="AQ165" s="15">
        <f t="shared" si="2"/>
        <v>15706.529999999999</v>
      </c>
      <c r="AR165" s="15">
        <f t="shared" si="2"/>
        <v>17047.060000000001</v>
      </c>
      <c r="AS165" s="15">
        <f t="shared" si="2"/>
        <v>789787.51</v>
      </c>
      <c r="AT165" s="15">
        <f t="shared" si="2"/>
        <v>0</v>
      </c>
      <c r="AU165" s="15">
        <f t="shared" si="2"/>
        <v>0</v>
      </c>
      <c r="AV165" s="15">
        <f t="shared" si="2"/>
        <v>134847.09</v>
      </c>
      <c r="AW165" s="15">
        <f t="shared" si="2"/>
        <v>0</v>
      </c>
      <c r="AX165" s="15">
        <f t="shared" si="2"/>
        <v>0</v>
      </c>
      <c r="AY165" s="15">
        <f t="shared" si="2"/>
        <v>0</v>
      </c>
      <c r="AZ165" s="15">
        <f t="shared" si="2"/>
        <v>134847.09</v>
      </c>
      <c r="BA165" s="15">
        <f t="shared" si="2"/>
        <v>2142.98</v>
      </c>
      <c r="BB165" s="15">
        <f t="shared" si="2"/>
        <v>0</v>
      </c>
      <c r="BC165" s="15">
        <f t="shared" si="2"/>
        <v>0</v>
      </c>
      <c r="BD165" s="15">
        <f t="shared" si="2"/>
        <v>0</v>
      </c>
      <c r="BE165" s="15">
        <f t="shared" si="2"/>
        <v>0</v>
      </c>
      <c r="BF165" s="15">
        <f t="shared" si="2"/>
        <v>0</v>
      </c>
      <c r="BG165" s="15">
        <f t="shared" si="2"/>
        <v>9812</v>
      </c>
      <c r="BH165" s="15">
        <f t="shared" si="2"/>
        <v>11954.98</v>
      </c>
      <c r="BI165" s="15">
        <f t="shared" si="2"/>
        <v>27250171.890000004</v>
      </c>
      <c r="BJ165" s="15">
        <f t="shared" si="2"/>
        <v>0</v>
      </c>
      <c r="BK165" s="15">
        <f t="shared" si="2"/>
        <v>0</v>
      </c>
      <c r="BL165" s="15">
        <f t="shared" si="2"/>
        <v>27250171.890000004</v>
      </c>
    </row>
    <row r="168" spans="2:64" x14ac:dyDescent="0.25">
      <c r="B168" s="3" t="s">
        <v>395</v>
      </c>
    </row>
    <row r="169" spans="2:64" x14ac:dyDescent="0.25">
      <c r="B169" s="1" t="s">
        <v>396</v>
      </c>
    </row>
  </sheetData>
  <mergeCells count="1">
    <mergeCell ref="B4:C5"/>
  </mergeCells>
  <pageMargins left="1" right="1" top="1" bottom="1.45" header="1" footer="1"/>
  <pageSetup orientation="portrait" horizontalDpi="300" verticalDpi="300"/>
  <headerFooter alignWithMargins="0">
    <oddFooter>&amp;L&amp;"Segoe UI,Regular"&amp;10 2/1/2022 1:46:19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Totals</vt:lpstr>
      <vt:lpstr>Regular Basic</vt:lpstr>
      <vt:lpstr>Class Size Reduction</vt:lpstr>
      <vt:lpstr>Transportation</vt:lpstr>
      <vt:lpstr>NESS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John</dc:creator>
  <cp:lastModifiedBy>Millar, Michelle S.</cp:lastModifiedBy>
  <dcterms:created xsi:type="dcterms:W3CDTF">2022-02-01T20:48:42Z</dcterms:created>
  <dcterms:modified xsi:type="dcterms:W3CDTF">2022-02-04T17:46:02Z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