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80B297FE-A7BD-42B9-9C8F-A75B2C1C77DD}" xr6:coauthVersionLast="47" xr6:coauthVersionMax="47" xr10:uidLastSave="{00000000-0000-0000-0000-000000000000}"/>
  <bookViews>
    <workbookView xWindow="-120" yWindow="-120" windowWidth="29040" windowHeight="15840" tabRatio="770" xr2:uid="{00000000-000D-0000-FFFF-FFFF00000000}"/>
  </bookViews>
  <sheets>
    <sheet name="10 General Fund" sheetId="15" r:id="rId1"/>
    <sheet name="20 Special Revenue Fund" sheetId="14" r:id="rId2"/>
    <sheet name="21 Student Activity Fund" sheetId="13" r:id="rId3"/>
    <sheet name="23 Non K-12 Program Fund" sheetId="12" r:id="rId4"/>
    <sheet name="26 Tax Incremental Fund" sheetId="11" r:id="rId5"/>
    <sheet name="31 Debt Service Fund" sheetId="10" r:id="rId6"/>
    <sheet name="32 Capital Projects Fund" sheetId="9" r:id="rId7"/>
    <sheet name="40 Building Reserve Fund" sheetId="8" r:id="rId8"/>
    <sheet name="49 or 51 Food Service Fund" sheetId="7" r:id="rId9"/>
    <sheet name="50 Enterprise Fund" sheetId="6" r:id="rId10"/>
    <sheet name="Governmental Fund Totals" sheetId="1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5" i="15" l="1"/>
  <c r="AD25" i="15"/>
  <c r="AD47" i="15" s="1"/>
  <c r="R25" i="15"/>
  <c r="R47" i="15" s="1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S47" i="15"/>
  <c r="T47" i="15"/>
  <c r="U47" i="15"/>
  <c r="V47" i="15"/>
  <c r="W47" i="15"/>
  <c r="X47" i="15"/>
  <c r="Y47" i="15"/>
  <c r="Z47" i="15"/>
  <c r="AA47" i="15"/>
  <c r="AB47" i="15"/>
  <c r="AC47" i="15"/>
  <c r="AE47" i="15"/>
  <c r="AF47" i="15"/>
  <c r="AG47" i="15"/>
  <c r="AH47" i="15"/>
  <c r="AI47" i="15"/>
  <c r="AJ47" i="15"/>
  <c r="AK47" i="15"/>
  <c r="AL47" i="15"/>
  <c r="AM47" i="15"/>
  <c r="AN47" i="15"/>
  <c r="AO47" i="15"/>
  <c r="AP47" i="15"/>
  <c r="AQ47" i="15"/>
  <c r="AR47" i="15"/>
  <c r="AS47" i="15"/>
  <c r="C47" i="15"/>
  <c r="AU25" i="15" l="1"/>
  <c r="AU47" i="15" s="1"/>
  <c r="AT25" i="15"/>
  <c r="AT47" i="15" s="1"/>
</calcChain>
</file>

<file path=xl/sharedStrings.xml><?xml version="1.0" encoding="utf-8"?>
<sst xmlns="http://schemas.openxmlformats.org/spreadsheetml/2006/main" count="1457" uniqueCount="394">
  <si>
    <t>District Name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</si>
  <si>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</si>
  <si>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</si>
  <si>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</si>
  <si>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</si>
  <si>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</si>
  <si>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</si>
  <si>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</si>
  <si>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</si>
  <si>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</si>
  <si>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</si>
  <si>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</si>
  <si>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</si>
  <si>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</si>
  <si>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</si>
  <si>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</si>
  <si>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</si>
  <si>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</si>
  <si>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</si>
  <si>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</si>
  <si>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</si>
  <si>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</si>
  <si>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</si>
  <si>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</si>
  <si>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</si>
  <si>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</si>
  <si>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</si>
  <si>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</si>
  <si>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</si>
  <si>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</si>
  <si>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</si>
  <si>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</si>
  <si>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</si>
  <si>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</si>
  <si>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</si>
  <si>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</si>
  <si>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</si>
  <si>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</si>
  <si>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</si>
  <si>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</si>
  <si>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</si>
  <si>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</si>
  <si>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</si>
  <si>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</si>
  <si>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</si>
  <si>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</si>
  <si>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</si>
  <si>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</si>
  <si>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</si>
  <si>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</si>
  <si>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</si>
  <si>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</si>
  <si>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</si>
  <si>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</si>
  <si>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01L</t>
  </si>
  <si>
    <t>Athlos Academy of Utah</t>
  </si>
  <si>
    <t>01M</t>
  </si>
  <si>
    <t>Advantage Arts Academy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</si>
  <si>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</si>
  <si>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</si>
  <si>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</si>
  <si>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</si>
  <si>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</si>
  <si>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</si>
  <si>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</si>
  <si>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</si>
  <si>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</si>
  <si>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</si>
  <si>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</si>
  <si>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</si>
  <si>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</si>
  <si>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</si>
  <si>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</si>
  <si>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</si>
  <si>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</si>
  <si>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</si>
  <si>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</si>
  <si>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</si>
  <si>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</si>
  <si>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</si>
  <si>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</si>
  <si>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</si>
  <si>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</si>
  <si>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</si>
  <si>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</si>
  <si>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</si>
  <si>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</si>
  <si>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</si>
  <si>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</si>
  <si>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</si>
  <si>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</si>
  <si>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</si>
  <si>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</si>
  <si>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</si>
  <si>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</si>
  <si>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</si>
  <si>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</si>
  <si>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</si>
  <si>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</si>
  <si>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</si>
  <si>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</si>
  <si>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</si>
  <si>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</si>
  <si>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</si>
  <si>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</si>
  <si>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</si>
  <si>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</si>
  <si>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</si>
  <si>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</si>
  <si>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</si>
  <si>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</si>
  <si>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</si>
  <si>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</si>
  <si>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</si>
  <si>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</si>
  <si>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</si>
  <si>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</si>
  <si>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</si>
  <si>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</si>
  <si>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</si>
  <si>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</si>
  <si>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</si>
  <si>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</si>
  <si>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</si>
  <si>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</si>
  <si>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</si>
  <si>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</si>
  <si>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</si>
  <si>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</si>
  <si>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</si>
  <si>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</si>
  <si>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</si>
  <si>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</si>
  <si>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</si>
  <si>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</si>
  <si>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</si>
  <si>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</si>
  <si>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</si>
  <si>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</si>
  <si>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</si>
  <si>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</si>
  <si>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</si>
  <si>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040</t>
  </si>
  <si>
    <t>Murray District</t>
  </si>
  <si>
    <t>042</t>
  </si>
  <si>
    <t>Canyons District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</si>
  <si>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</si>
  <si>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</si>
  <si>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</si>
  <si>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</si>
  <si>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</si>
  <si>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</si>
  <si>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</si>
  <si>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</si>
  <si>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</si>
  <si>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</si>
  <si>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</si>
  <si>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</si>
  <si>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</si>
  <si>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</si>
  <si>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</si>
  <si>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</si>
  <si>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</si>
  <si>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</si>
  <si>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</si>
  <si>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</si>
  <si>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</si>
  <si>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</si>
  <si>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</si>
  <si>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</si>
  <si>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</si>
  <si>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</si>
  <si>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</si>
  <si>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</si>
  <si>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</si>
  <si>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</si>
  <si>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</si>
  <si>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</si>
  <si>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</si>
  <si>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</si>
  <si>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</si>
  <si>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</si>
  <si>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</si>
  <si>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</si>
  <si>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</si>
  <si>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</si>
  <si>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05M</t>
  </si>
  <si>
    <t>Utah Mountain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</si>
  <si>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</si>
  <si>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</si>
  <si>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</si>
  <si>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</si>
  <si>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</si>
  <si>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</si>
  <si>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</si>
  <si>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</si>
  <si>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</si>
  <si>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</si>
  <si>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</si>
  <si>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</si>
  <si>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</si>
  <si>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</si>
  <si>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</si>
  <si>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</si>
  <si>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</si>
  <si>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</si>
  <si>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</si>
  <si>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</si>
  <si>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</si>
  <si>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</si>
  <si>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</si>
  <si>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</si>
  <si>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</si>
  <si>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</si>
  <si>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</si>
  <si>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</si>
  <si>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</si>
  <si>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</si>
  <si>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</si>
  <si>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</si>
  <si>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</si>
  <si>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</si>
  <si>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</si>
  <si>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</si>
  <si>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</si>
  <si>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</si>
  <si>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</si>
  <si>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</si>
  <si>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</si>
  <si>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</si>
  <si>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</si>
  <si>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</si>
  <si>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</si>
  <si>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</si>
  <si>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</si>
  <si>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</si>
  <si>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</si>
  <si>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</si>
  <si>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</si>
  <si>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</si>
  <si>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</si>
  <si>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</si>
  <si>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</si>
  <si>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</si>
  <si>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</si>
  <si>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</si>
  <si>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</si>
  <si>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</si>
  <si>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</si>
  <si>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</si>
  <si>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</si>
  <si>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</si>
  <si>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</si>
  <si>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</si>
  <si>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</si>
  <si>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</si>
  <si>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</si>
  <si>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</si>
  <si>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</si>
  <si>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</si>
  <si>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</t>
  </si>
  <si>
    <t>092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</si>
  <si>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</si>
  <si>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</si>
  <si>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</si>
  <si>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</si>
  <si>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</si>
  <si>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</si>
  <si>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</si>
  <si>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</si>
  <si>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</si>
  <si>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</si>
  <si>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</si>
  <si>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</si>
  <si>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</si>
  <si>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</si>
  <si>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</si>
  <si>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</si>
  <si>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</si>
  <si>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</si>
  <si>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</si>
  <si>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</si>
  <si>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</si>
  <si>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</si>
  <si>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</si>
  <si>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</si>
  <si>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</si>
  <si>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</si>
  <si>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</si>
  <si>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</si>
  <si>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</si>
  <si>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</si>
  <si>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</si>
  <si>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</si>
  <si>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</si>
  <si>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</si>
  <si>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</si>
  <si>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</si>
  <si>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</si>
  <si>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</si>
  <si>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</si>
  <si>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</si>
  <si>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</si>
  <si>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</si>
  <si>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</si>
  <si>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</si>
  <si>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Cash</t>
  </si>
  <si>
    <t>Investments</t>
  </si>
  <si>
    <t>Local</t>
  </si>
  <si>
    <t>Local Property Taxes</t>
  </si>
  <si>
    <t>State</t>
  </si>
  <si>
    <t>Federal</t>
  </si>
  <si>
    <t>Due From Other Funds</t>
  </si>
  <si>
    <t>Lease Receivables</t>
  </si>
  <si>
    <t>Other Receivables</t>
  </si>
  <si>
    <t>Inventories</t>
  </si>
  <si>
    <t>Prepaid Expenditures</t>
  </si>
  <si>
    <t>Net Pension Asset</t>
  </si>
  <si>
    <t>Other Current Assets</t>
  </si>
  <si>
    <t>Land</t>
  </si>
  <si>
    <t>Buildings</t>
  </si>
  <si>
    <t>Equipment</t>
  </si>
  <si>
    <t>Accumulated Depreciation/ Amortization</t>
  </si>
  <si>
    <t>Other Fixed Assets</t>
  </si>
  <si>
    <t>Deferred Outflows of Resources</t>
  </si>
  <si>
    <t>Deferred Outflows - Net Pension Asset</t>
  </si>
  <si>
    <t>Accounts Payable</t>
  </si>
  <si>
    <t>Notes Payable</t>
  </si>
  <si>
    <t>Accrued Liabilities</t>
  </si>
  <si>
    <t>Accrued Salaries and Withholdings</t>
  </si>
  <si>
    <t>Due to Other Funds</t>
  </si>
  <si>
    <t>Unearned Revenue- Local</t>
  </si>
  <si>
    <t>Unearned Revenue- State</t>
  </si>
  <si>
    <t>Unearned Revenue- Federal</t>
  </si>
  <si>
    <t>Other Current Liabilities</t>
  </si>
  <si>
    <t>Bonds Payable</t>
  </si>
  <si>
    <t>Deferred Inflows of Resources</t>
  </si>
  <si>
    <t>|Deferred Inflows of Resources Actual vs. Expected Pension</t>
  </si>
  <si>
    <t>Deferred Inflows of Resources - Net Difference Pension</t>
  </si>
  <si>
    <t>Deferred Inflows of Resources - Leases</t>
  </si>
  <si>
    <t>Net Assets Invested in Capital Assets, Net of Related Debt</t>
  </si>
  <si>
    <t>Restricted Net Position</t>
  </si>
  <si>
    <t>Unrestricted Net Position</t>
  </si>
  <si>
    <t>Non-Spendable - Inventories &amp; Prepaid Expenditures</t>
  </si>
  <si>
    <t>Non-Spendable - Other</t>
  </si>
  <si>
    <t>Restricted - Debt Service</t>
  </si>
  <si>
    <t>Restricted – Capital Outlay</t>
  </si>
  <si>
    <t>Restricted – Food Service</t>
  </si>
  <si>
    <t>Restricted – Student Activities</t>
  </si>
  <si>
    <t>Restricted – Non K-12</t>
  </si>
  <si>
    <t>Restricted – Reading Levy</t>
  </si>
  <si>
    <t>Restricted -- Other</t>
  </si>
  <si>
    <t>Committed – Economic Stabilization</t>
  </si>
  <si>
    <t>Committed – Contracts</t>
  </si>
  <si>
    <t>Committed – Employee Obligations</t>
  </si>
  <si>
    <t>Committed – Other</t>
  </si>
  <si>
    <t>Assigned – Unrestricted Programs</t>
  </si>
  <si>
    <t>Unassigned Fund Balance</t>
  </si>
  <si>
    <t>10 General Fund</t>
  </si>
  <si>
    <t>LEA Number</t>
  </si>
  <si>
    <t>District/ Charter Name</t>
  </si>
  <si>
    <t>TOTAL ASSETS</t>
  </si>
  <si>
    <t>TOTAL ASSETS &amp; OTHER DEBITS</t>
  </si>
  <si>
    <t>TOTAL LIABILITIES &amp; OTHER CREDITS</t>
  </si>
  <si>
    <t>TOTAL FUND BALANCES</t>
  </si>
  <si>
    <t>TOTAL LIABILITIES &amp; FUND BALANCE</t>
  </si>
  <si>
    <t>DISTRICT SUBTOTALS</t>
  </si>
  <si>
    <t>CHARTER SUBTOTALS</t>
  </si>
  <si>
    <t>GRAND TOTALS</t>
  </si>
  <si>
    <t>20 Special Revenue Fund</t>
  </si>
  <si>
    <t>21 Student Activity Fund</t>
  </si>
  <si>
    <t>23 Non K-12 Program  Fund</t>
  </si>
  <si>
    <t>26 Tax Incremental Fund</t>
  </si>
  <si>
    <t>31 Debt Service Fund</t>
  </si>
  <si>
    <t>32 Capital Projects Fund</t>
  </si>
  <si>
    <t>40 Building Reserve Fund</t>
  </si>
  <si>
    <t>49 or 51 Food Service Fund</t>
  </si>
  <si>
    <t>Deferred Inflows of Resources Actual vs. Expected Pension</t>
  </si>
  <si>
    <t>50 Enterprise Fund</t>
  </si>
  <si>
    <t>Governmental Fund Totals</t>
  </si>
  <si>
    <t>Disclaimers:</t>
  </si>
  <si>
    <t>Uintah River High *</t>
  </si>
  <si>
    <t>Vanguard Academy *</t>
  </si>
  <si>
    <t>American Preparatory Academy *</t>
  </si>
  <si>
    <t>Balance Sheet for Fiscal Year:</t>
  </si>
  <si>
    <t>020</t>
  </si>
  <si>
    <t>North Sanpete District</t>
  </si>
  <si>
    <t>1. American Leadership data not available as of 1/25/2022</t>
  </si>
  <si>
    <t>2. * LEA data does not reconcile to financial statements or financial statements not provided as of 1/25/2022</t>
  </si>
  <si>
    <t>1. * LEA data does not reconcile to financial statements or financial statements not provided as of 1/25/2022</t>
  </si>
  <si>
    <t>North Sanpete District *</t>
  </si>
  <si>
    <t>Negative Cash Balance</t>
  </si>
  <si>
    <t>3. Excluded Funds: 60, 71-76</t>
  </si>
  <si>
    <t>ADA Compliant 1/31/2022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</si>
</sst>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0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164" fontId="1" fillId="0" borderId="0" xfId="1" applyNumberFormat="1" applyFont="1" applyFill="1" applyBorder="1"/>
    <xf numFmtId="0" fontId="5" fillId="2" borderId="0" xfId="0" applyFont="1" applyFill="1" applyBorder="1" applyAlignment="1">
      <alignment horizontal="right"/>
    </xf>
    <xf numFmtId="164" fontId="5" fillId="2" borderId="0" xfId="1" applyNumberFormat="1" applyFont="1" applyFill="1" applyBorder="1"/>
    <xf numFmtId="164" fontId="1" fillId="0" borderId="0" xfId="0" applyNumberFormat="1" applyFont="1" applyFill="1" applyBorder="1"/>
    <xf numFmtId="164" fontId="4" fillId="2" borderId="0" xfId="1" applyNumberFormat="1" applyFont="1" applyFill="1" applyBorder="1"/>
    <xf numFmtId="0" fontId="5" fillId="0" borderId="0" xfId="0" applyFont="1" applyFill="1" applyBorder="1"/>
    <xf numFmtId="164" fontId="5" fillId="2" borderId="0" xfId="1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0" fontId="1" fillId="0" borderId="0" xfId="0" applyFont="1" applyFill="1" applyBorder="1"/>
    <xf numFmtId="14" fontId="7" fillId="0" borderId="0" xfId="0" quotePrefix="1" applyNumberFormat="1" applyFont="1" applyFill="1" applyBorder="1"/>
    <xf numFmtId="0" fontId="7" fillId="0" borderId="0" xfId="0" applyFont="1" applyFill="1" applyBorder="1"/>
    <xf numFmtId="0" fontId="7" fillId="3" borderId="0" xfId="0" applyFont="1" applyFill="1" applyBorder="1"/>
    <xf numFmtId="164" fontId="7" fillId="3" borderId="0" xfId="1" applyNumberFormat="1" applyFont="1" applyFill="1" applyBorder="1"/>
    <xf numFmtId="164" fontId="1" fillId="3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164" fontId="1" fillId="0" borderId="0" xfId="1" applyNumberFormat="1" applyFont="1" applyFill="1"/>
    <xf numFmtId="0" fontId="6" fillId="0" borderId="0" xfId="2" applyFont="1"/>
    <xf numFmtId="0" fontId="1" fillId="0" borderId="0" xfId="2" applyFont="1" applyAlignment="1">
      <alignment horizontal="left"/>
    </xf>
    <xf numFmtId="0" fontId="1" fillId="0" borderId="0" xfId="2" applyFont="1"/>
    <xf numFmtId="0" fontId="1" fillId="0" borderId="0" xfId="0" quotePrefix="1" applyFont="1" applyFill="1" applyBorder="1"/>
    <xf numFmtId="164" fontId="1" fillId="0" borderId="0" xfId="1" applyNumberFormat="1" applyFont="1"/>
    <xf numFmtId="0" fontId="0" fillId="0" borderId="0" xfId="0"/>
    <xf numFmtId="14" fontId="1" fillId="0" borderId="0" xfId="0" quotePrefix="1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573EC1F-8F04-4D88-BAD9-17BB1ED622D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60D4-42FA-42AD-8AA6-A984498FFD64}">
  <dimension ref="A1:AU167"/>
  <sheetViews>
    <sheetView tabSelected="1" workbookViewId="0">
      <selection activeCell="I15" sqref="I15"/>
    </sheetView>
  </sheetViews>
  <sheetFormatPr defaultRowHeight="15" x14ac:dyDescent="0.25"/>
  <cols>
    <col min="1" max="1" width="10.5703125" customWidth="1"/>
    <col min="2" max="2" width="44.5703125" customWidth="1"/>
    <col min="3" max="47" width="13.5703125" customWidth="1"/>
    <col min="48" max="48" width="15.42578125" bestFit="1" customWidth="1"/>
    <col min="49" max="49" width="12" bestFit="1" customWidth="1"/>
    <col min="50" max="50" width="11.7109375" bestFit="1" customWidth="1"/>
    <col min="51" max="54" width="12.28515625" bestFit="1" customWidth="1"/>
    <col min="55" max="55" width="12" bestFit="1" customWidth="1"/>
    <col min="56" max="56" width="15.5703125" bestFit="1" customWidth="1"/>
    <col min="57" max="57" width="13.5703125" bestFit="1" customWidth="1"/>
    <col min="58" max="58" width="12.28515625" bestFit="1" customWidth="1"/>
    <col min="59" max="59" width="12" bestFit="1" customWidth="1"/>
    <col min="60" max="60" width="15.5703125" bestFit="1" customWidth="1"/>
    <col min="61" max="61" width="13.5703125" bestFit="1" customWidth="1"/>
    <col min="62" max="62" width="9.5703125" bestFit="1" customWidth="1"/>
    <col min="63" max="63" width="23" bestFit="1" customWidth="1"/>
    <col min="64" max="64" width="10.85546875" bestFit="1" customWidth="1"/>
    <col min="65" max="65" width="23.140625" bestFit="1" customWidth="1"/>
    <col min="66" max="66" width="10.85546875" bestFit="1" customWidth="1"/>
    <col min="67" max="67" width="25.42578125" bestFit="1" customWidth="1"/>
    <col min="68" max="68" width="9.5703125" bestFit="1" customWidth="1"/>
    <col min="69" max="69" width="21.5703125" bestFit="1" customWidth="1"/>
    <col min="70" max="70" width="9.85546875" bestFit="1" customWidth="1"/>
    <col min="71" max="71" width="13.42578125" bestFit="1" customWidth="1"/>
    <col min="72" max="72" width="9.85546875" bestFit="1" customWidth="1"/>
    <col min="73" max="73" width="18.5703125" bestFit="1" customWidth="1"/>
    <col min="74" max="74" width="9.5703125" bestFit="1" customWidth="1"/>
    <col min="75" max="75" width="27" bestFit="1" customWidth="1"/>
    <col min="76" max="76" width="12.42578125" bestFit="1" customWidth="1"/>
    <col min="77" max="77" width="52.7109375" bestFit="1" customWidth="1"/>
    <col min="78" max="78" width="9.5703125" bestFit="1" customWidth="1"/>
    <col min="79" max="79" width="49.140625" bestFit="1" customWidth="1"/>
    <col min="80" max="80" width="9.5703125" bestFit="1" customWidth="1"/>
    <col min="81" max="81" width="34.42578125" bestFit="1" customWidth="1"/>
    <col min="82" max="82" width="9.5703125" bestFit="1" customWidth="1"/>
    <col min="83" max="83" width="51" bestFit="1" customWidth="1"/>
    <col min="84" max="84" width="9.85546875" bestFit="1" customWidth="1"/>
    <col min="85" max="85" width="20.85546875" bestFit="1" customWidth="1"/>
    <col min="86" max="86" width="9.85546875" bestFit="1" customWidth="1"/>
    <col min="87" max="87" width="22.85546875" bestFit="1" customWidth="1"/>
    <col min="88" max="88" width="9.85546875" bestFit="1" customWidth="1"/>
    <col min="89" max="89" width="47" bestFit="1" customWidth="1"/>
    <col min="90" max="90" width="9.85546875" bestFit="1" customWidth="1"/>
    <col min="91" max="91" width="21" bestFit="1" customWidth="1"/>
    <col min="92" max="92" width="9.5703125" bestFit="1" customWidth="1"/>
    <col min="93" max="93" width="22.140625" bestFit="1" customWidth="1"/>
    <col min="94" max="94" width="10.85546875" bestFit="1" customWidth="1"/>
    <col min="95" max="95" width="23.5703125" bestFit="1" customWidth="1"/>
    <col min="96" max="96" width="10.85546875" bestFit="1" customWidth="1"/>
    <col min="97" max="97" width="22.42578125" bestFit="1" customWidth="1"/>
    <col min="98" max="98" width="9.85546875" bestFit="1" customWidth="1"/>
    <col min="99" max="99" width="26.85546875" bestFit="1" customWidth="1"/>
    <col min="100" max="100" width="9.85546875" bestFit="1" customWidth="1"/>
    <col min="101" max="101" width="19.140625" bestFit="1" customWidth="1"/>
    <col min="102" max="102" width="9.5703125" bestFit="1" customWidth="1"/>
    <col min="103" max="103" width="22.7109375" bestFit="1" customWidth="1"/>
    <col min="104" max="104" width="9.5703125" bestFit="1" customWidth="1"/>
    <col min="105" max="105" width="16.85546875" bestFit="1" customWidth="1"/>
    <col min="106" max="106" width="9.85546875" bestFit="1" customWidth="1"/>
    <col min="107" max="107" width="31.85546875" bestFit="1" customWidth="1"/>
    <col min="108" max="108" width="10.85546875" bestFit="1" customWidth="1"/>
    <col min="109" max="109" width="20.5703125" bestFit="1" customWidth="1"/>
    <col min="110" max="110" width="9.85546875" bestFit="1" customWidth="1"/>
    <col min="111" max="111" width="31.42578125" bestFit="1" customWidth="1"/>
    <col min="112" max="112" width="10.85546875" bestFit="1" customWidth="1"/>
    <col min="113" max="113" width="17.42578125" bestFit="1" customWidth="1"/>
    <col min="114" max="114" width="9.85546875" bestFit="1" customWidth="1"/>
    <col min="115" max="115" width="30" bestFit="1" customWidth="1"/>
    <col min="116" max="116" width="10.85546875" bestFit="1" customWidth="1"/>
    <col min="117" max="117" width="22.7109375" bestFit="1" customWidth="1"/>
    <col min="118" max="118" width="12.42578125" bestFit="1" customWidth="1"/>
    <col min="119" max="119" width="13.5703125" bestFit="1" customWidth="1"/>
  </cols>
  <sheetData>
    <row r="1" spans="1:47" x14ac:dyDescent="0.25">
      <c r="A1" s="5" t="s">
        <v>384</v>
      </c>
      <c r="B1" s="5"/>
      <c r="C1" s="16" t="s">
        <v>358</v>
      </c>
      <c r="D1" s="17"/>
    </row>
    <row r="2" spans="1:47" x14ac:dyDescent="0.25">
      <c r="A2" s="17">
        <v>2021</v>
      </c>
    </row>
    <row r="3" spans="1:47" x14ac:dyDescent="0.25">
      <c r="A3" s="29" t="s">
        <v>393</v>
      </c>
      <c r="B3" s="12"/>
    </row>
    <row r="4" spans="1:47" x14ac:dyDescent="0.25">
      <c r="A4" s="3"/>
      <c r="B4" s="3"/>
      <c r="C4" s="4">
        <v>8110</v>
      </c>
      <c r="D4" s="4">
        <v>8120</v>
      </c>
      <c r="E4" s="4">
        <v>8131</v>
      </c>
      <c r="F4" s="4">
        <v>8132</v>
      </c>
      <c r="G4" s="4">
        <v>8133</v>
      </c>
      <c r="H4" s="4">
        <v>8134</v>
      </c>
      <c r="I4" s="4">
        <v>8135</v>
      </c>
      <c r="J4" s="4">
        <v>8136</v>
      </c>
      <c r="K4" s="4">
        <v>8139</v>
      </c>
      <c r="L4" s="4">
        <v>8140</v>
      </c>
      <c r="M4" s="4">
        <v>8150</v>
      </c>
      <c r="N4" s="4">
        <v>8160</v>
      </c>
      <c r="O4" s="4">
        <v>8190</v>
      </c>
      <c r="P4" s="4">
        <v>8290</v>
      </c>
      <c r="Q4" s="4">
        <v>8450</v>
      </c>
      <c r="R4" s="4"/>
      <c r="S4" s="4">
        <v>9510</v>
      </c>
      <c r="T4" s="4">
        <v>9520</v>
      </c>
      <c r="U4" s="4">
        <v>9530</v>
      </c>
      <c r="V4" s="4">
        <v>9540</v>
      </c>
      <c r="W4" s="4">
        <v>9550</v>
      </c>
      <c r="X4" s="4">
        <v>9561</v>
      </c>
      <c r="Y4" s="4">
        <v>9563</v>
      </c>
      <c r="Z4" s="4">
        <v>9564</v>
      </c>
      <c r="AA4" s="4">
        <v>9590</v>
      </c>
      <c r="AB4" s="4">
        <v>9750</v>
      </c>
      <c r="AC4" s="4">
        <v>9765</v>
      </c>
      <c r="AD4" s="4"/>
      <c r="AE4" s="4">
        <v>9860</v>
      </c>
      <c r="AF4" s="4">
        <v>9869</v>
      </c>
      <c r="AG4" s="4">
        <v>9870</v>
      </c>
      <c r="AH4" s="4">
        <v>9872</v>
      </c>
      <c r="AI4" s="4">
        <v>9873</v>
      </c>
      <c r="AJ4" s="4">
        <v>9874</v>
      </c>
      <c r="AK4" s="4">
        <v>9878</v>
      </c>
      <c r="AL4" s="4">
        <v>9879</v>
      </c>
      <c r="AM4" s="4">
        <v>9880</v>
      </c>
      <c r="AN4" s="4">
        <v>9881</v>
      </c>
      <c r="AO4" s="4">
        <v>9882</v>
      </c>
      <c r="AP4" s="4">
        <v>9889</v>
      </c>
      <c r="AQ4" s="4">
        <v>9890</v>
      </c>
      <c r="AR4" s="4">
        <v>9899</v>
      </c>
      <c r="AS4" s="4"/>
      <c r="AT4" s="4"/>
      <c r="AU4" s="4"/>
    </row>
    <row r="5" spans="1:47" ht="75" x14ac:dyDescent="0.25">
      <c r="A5" s="6" t="s">
        <v>359</v>
      </c>
      <c r="B5" s="6" t="s">
        <v>360</v>
      </c>
      <c r="C5" s="6" t="s">
        <v>306</v>
      </c>
      <c r="D5" s="6" t="s">
        <v>307</v>
      </c>
      <c r="E5" s="6" t="s">
        <v>308</v>
      </c>
      <c r="F5" s="6" t="s">
        <v>309</v>
      </c>
      <c r="G5" s="6" t="s">
        <v>310</v>
      </c>
      <c r="H5" s="6" t="s">
        <v>311</v>
      </c>
      <c r="I5" s="6" t="s">
        <v>312</v>
      </c>
      <c r="J5" s="6" t="s">
        <v>313</v>
      </c>
      <c r="K5" s="6" t="s">
        <v>314</v>
      </c>
      <c r="L5" s="6" t="s">
        <v>315</v>
      </c>
      <c r="M5" s="6" t="s">
        <v>316</v>
      </c>
      <c r="N5" s="6" t="s">
        <v>317</v>
      </c>
      <c r="O5" s="6" t="s">
        <v>318</v>
      </c>
      <c r="P5" s="6" t="s">
        <v>323</v>
      </c>
      <c r="Q5" s="6" t="s">
        <v>324</v>
      </c>
      <c r="R5" s="6" t="s">
        <v>362</v>
      </c>
      <c r="S5" s="6" t="s">
        <v>326</v>
      </c>
      <c r="T5" s="6" t="s">
        <v>327</v>
      </c>
      <c r="U5" s="6" t="s">
        <v>328</v>
      </c>
      <c r="V5" s="6" t="s">
        <v>329</v>
      </c>
      <c r="W5" s="6" t="s">
        <v>330</v>
      </c>
      <c r="X5" s="6" t="s">
        <v>331</v>
      </c>
      <c r="Y5" s="6" t="s">
        <v>332</v>
      </c>
      <c r="Z5" s="6" t="s">
        <v>333</v>
      </c>
      <c r="AA5" s="6" t="s">
        <v>334</v>
      </c>
      <c r="AB5" s="6" t="s">
        <v>336</v>
      </c>
      <c r="AC5" s="6" t="s">
        <v>339</v>
      </c>
      <c r="AD5" s="6" t="s">
        <v>363</v>
      </c>
      <c r="AE5" s="6" t="s">
        <v>343</v>
      </c>
      <c r="AF5" s="6" t="s">
        <v>344</v>
      </c>
      <c r="AG5" s="6" t="s">
        <v>345</v>
      </c>
      <c r="AH5" s="6" t="s">
        <v>347</v>
      </c>
      <c r="AI5" s="6" t="s">
        <v>348</v>
      </c>
      <c r="AJ5" s="6" t="s">
        <v>349</v>
      </c>
      <c r="AK5" s="6" t="s">
        <v>350</v>
      </c>
      <c r="AL5" s="6" t="s">
        <v>351</v>
      </c>
      <c r="AM5" s="6" t="s">
        <v>352</v>
      </c>
      <c r="AN5" s="6" t="s">
        <v>353</v>
      </c>
      <c r="AO5" s="6" t="s">
        <v>354</v>
      </c>
      <c r="AP5" s="6" t="s">
        <v>355</v>
      </c>
      <c r="AQ5" s="6" t="s">
        <v>356</v>
      </c>
      <c r="AR5" s="6" t="s">
        <v>357</v>
      </c>
      <c r="AS5" s="6" t="s">
        <v>364</v>
      </c>
      <c r="AT5" s="6" t="s">
        <v>361</v>
      </c>
      <c r="AU5" s="6" t="s">
        <v>365</v>
      </c>
    </row>
    <row r="6" spans="1:47" x14ac:dyDescent="0.25">
      <c r="A6" t="s">
        <v>1</v>
      </c>
      <c r="B6" t="s">
        <v>2</v>
      </c>
      <c r="C6" s="7">
        <v>13062</v>
      </c>
      <c r="D6" s="7">
        <v>189207419</v>
      </c>
      <c r="E6" s="7">
        <v>1423497</v>
      </c>
      <c r="F6" s="7">
        <v>148506320</v>
      </c>
      <c r="G6" s="7">
        <v>2318958</v>
      </c>
      <c r="H6" s="7">
        <v>25310331</v>
      </c>
      <c r="I6" s="7">
        <v>0</v>
      </c>
      <c r="J6" s="7">
        <v>0</v>
      </c>
      <c r="K6" s="7">
        <v>0</v>
      </c>
      <c r="L6" s="7">
        <v>0</v>
      </c>
      <c r="M6" s="7">
        <v>7852</v>
      </c>
      <c r="N6" s="7">
        <v>0</v>
      </c>
      <c r="O6" s="7">
        <v>0</v>
      </c>
      <c r="P6" s="7">
        <v>0</v>
      </c>
      <c r="Q6" s="7">
        <v>0</v>
      </c>
      <c r="R6" s="7">
        <v>366787439</v>
      </c>
      <c r="S6" s="7">
        <v>3045171</v>
      </c>
      <c r="T6" s="7">
        <v>0</v>
      </c>
      <c r="U6" s="7">
        <v>0</v>
      </c>
      <c r="V6" s="7">
        <v>85703137</v>
      </c>
      <c r="W6" s="7">
        <v>0</v>
      </c>
      <c r="X6" s="7">
        <v>241243</v>
      </c>
      <c r="Y6" s="7">
        <v>25409258</v>
      </c>
      <c r="Z6" s="7">
        <v>2936912</v>
      </c>
      <c r="AA6" s="7">
        <v>151170</v>
      </c>
      <c r="AB6" s="7">
        <v>147141189</v>
      </c>
      <c r="AC6" s="7">
        <v>0</v>
      </c>
      <c r="AD6" s="7">
        <v>264628080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34454457</v>
      </c>
      <c r="AN6" s="7">
        <v>412108</v>
      </c>
      <c r="AO6" s="7">
        <v>5257785</v>
      </c>
      <c r="AP6" s="7">
        <v>0</v>
      </c>
      <c r="AQ6" s="7">
        <v>45484238</v>
      </c>
      <c r="AR6" s="7">
        <v>16550771</v>
      </c>
      <c r="AS6" s="7">
        <v>102159359</v>
      </c>
      <c r="AT6" s="10">
        <v>366787439</v>
      </c>
      <c r="AU6" s="10">
        <v>366787439</v>
      </c>
    </row>
    <row r="7" spans="1:47" x14ac:dyDescent="0.25">
      <c r="A7" t="s">
        <v>3</v>
      </c>
      <c r="B7" t="s">
        <v>4</v>
      </c>
      <c r="C7" s="7">
        <v>-4950447.54</v>
      </c>
      <c r="D7" s="7">
        <v>15120472.27</v>
      </c>
      <c r="E7" s="7">
        <v>842.28</v>
      </c>
      <c r="F7" s="7">
        <v>7669200.8700000001</v>
      </c>
      <c r="G7" s="7">
        <v>175397.73</v>
      </c>
      <c r="H7" s="7">
        <v>566352.12999999989</v>
      </c>
      <c r="I7" s="7">
        <v>1350</v>
      </c>
      <c r="J7" s="7">
        <v>0</v>
      </c>
      <c r="K7" s="7">
        <v>0</v>
      </c>
      <c r="L7" s="7">
        <v>0</v>
      </c>
      <c r="M7" s="7">
        <v>12728.6</v>
      </c>
      <c r="N7" s="7">
        <v>0</v>
      </c>
      <c r="O7" s="7">
        <v>0</v>
      </c>
      <c r="P7" s="7">
        <v>0</v>
      </c>
      <c r="Q7" s="7">
        <v>0</v>
      </c>
      <c r="R7" s="7">
        <v>18595896.34</v>
      </c>
      <c r="S7" s="7">
        <v>398008.51</v>
      </c>
      <c r="T7" s="7">
        <v>0</v>
      </c>
      <c r="U7" s="7">
        <v>0</v>
      </c>
      <c r="V7" s="7">
        <v>1944816.07</v>
      </c>
      <c r="W7" s="7">
        <v>0</v>
      </c>
      <c r="X7" s="7">
        <v>0</v>
      </c>
      <c r="Y7" s="7">
        <v>1199000.3100000003</v>
      </c>
      <c r="Z7" s="7">
        <v>80182.880000000005</v>
      </c>
      <c r="AA7" s="7">
        <v>0</v>
      </c>
      <c r="AB7" s="7">
        <v>7493961.71</v>
      </c>
      <c r="AC7" s="7">
        <v>0</v>
      </c>
      <c r="AD7" s="7">
        <v>11115969.48</v>
      </c>
      <c r="AE7" s="7">
        <v>12729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864486</v>
      </c>
      <c r="AN7" s="7">
        <v>0</v>
      </c>
      <c r="AO7" s="7">
        <v>710000</v>
      </c>
      <c r="AP7" s="7">
        <v>2299234</v>
      </c>
      <c r="AQ7" s="7">
        <v>196087</v>
      </c>
      <c r="AR7" s="7">
        <v>3397390</v>
      </c>
      <c r="AS7" s="7">
        <v>7479926</v>
      </c>
      <c r="AT7" s="10">
        <v>18595896.34</v>
      </c>
      <c r="AU7" s="10">
        <v>18595895.48</v>
      </c>
    </row>
    <row r="8" spans="1:47" x14ac:dyDescent="0.25">
      <c r="A8" t="s">
        <v>5</v>
      </c>
      <c r="B8" t="s">
        <v>6</v>
      </c>
      <c r="C8" s="7">
        <v>6887326.4699999997</v>
      </c>
      <c r="D8" s="7">
        <v>17523362.529999997</v>
      </c>
      <c r="E8" s="7">
        <v>67451.429999999993</v>
      </c>
      <c r="F8" s="7">
        <v>25866893</v>
      </c>
      <c r="G8" s="7">
        <v>915964.22</v>
      </c>
      <c r="H8" s="7">
        <v>2344552.54</v>
      </c>
      <c r="I8" s="7">
        <v>0</v>
      </c>
      <c r="J8" s="7">
        <v>0</v>
      </c>
      <c r="K8" s="7">
        <v>0</v>
      </c>
      <c r="L8" s="7">
        <v>0</v>
      </c>
      <c r="M8" s="7">
        <v>12557.4</v>
      </c>
      <c r="N8" s="7">
        <v>0</v>
      </c>
      <c r="O8" s="7">
        <v>0</v>
      </c>
      <c r="P8" s="7">
        <v>0</v>
      </c>
      <c r="Q8" s="7">
        <v>0</v>
      </c>
      <c r="R8" s="7">
        <v>53618107.589999989</v>
      </c>
      <c r="S8" s="7">
        <v>703212.91</v>
      </c>
      <c r="T8" s="7">
        <v>0</v>
      </c>
      <c r="U8" s="7">
        <v>0</v>
      </c>
      <c r="V8" s="7">
        <v>6811298.5099999998</v>
      </c>
      <c r="W8" s="7">
        <v>0</v>
      </c>
      <c r="X8" s="7">
        <v>0</v>
      </c>
      <c r="Y8" s="7">
        <v>2207142.7299999995</v>
      </c>
      <c r="Z8" s="7">
        <v>0</v>
      </c>
      <c r="AA8" s="7">
        <v>0</v>
      </c>
      <c r="AB8" s="7">
        <v>24569545</v>
      </c>
      <c r="AC8" s="7">
        <v>0</v>
      </c>
      <c r="AD8" s="7">
        <v>34291199.149999999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19153479.740000002</v>
      </c>
      <c r="AR8" s="7">
        <v>173428.7</v>
      </c>
      <c r="AS8" s="7">
        <v>19326908.440000001</v>
      </c>
      <c r="AT8" s="10">
        <v>53618107.589999989</v>
      </c>
      <c r="AU8" s="10">
        <v>53618107.590000004</v>
      </c>
    </row>
    <row r="9" spans="1:47" x14ac:dyDescent="0.25">
      <c r="A9" t="s">
        <v>7</v>
      </c>
      <c r="B9" t="s">
        <v>8</v>
      </c>
      <c r="C9" s="7">
        <v>12767532.33</v>
      </c>
      <c r="D9" s="7">
        <v>4419754</v>
      </c>
      <c r="E9" s="7">
        <v>898010.6</v>
      </c>
      <c r="F9" s="7">
        <v>31433173.789999999</v>
      </c>
      <c r="G9" s="7">
        <v>603590.67000000004</v>
      </c>
      <c r="H9" s="7">
        <v>2759100.91</v>
      </c>
      <c r="I9" s="7">
        <v>0</v>
      </c>
      <c r="J9" s="7">
        <v>0</v>
      </c>
      <c r="K9" s="7">
        <v>0</v>
      </c>
      <c r="L9" s="7">
        <v>156848.87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53038011.169999994</v>
      </c>
      <c r="S9" s="7">
        <v>1442088.49</v>
      </c>
      <c r="T9" s="7">
        <v>0</v>
      </c>
      <c r="U9" s="7">
        <v>0</v>
      </c>
      <c r="V9" s="7">
        <v>486779</v>
      </c>
      <c r="W9" s="7">
        <v>0</v>
      </c>
      <c r="X9" s="7">
        <v>8215.6200000000008</v>
      </c>
      <c r="Y9" s="7">
        <v>5992796.8300000001</v>
      </c>
      <c r="Z9" s="7">
        <v>0</v>
      </c>
      <c r="AA9" s="7">
        <v>371.08</v>
      </c>
      <c r="AB9" s="7">
        <v>30981908</v>
      </c>
      <c r="AC9" s="7">
        <v>0</v>
      </c>
      <c r="AD9" s="7">
        <v>38912159.020000003</v>
      </c>
      <c r="AE9" s="7">
        <v>156848.87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5500000</v>
      </c>
      <c r="AN9" s="7">
        <v>0</v>
      </c>
      <c r="AO9" s="7">
        <v>0</v>
      </c>
      <c r="AP9" s="7">
        <v>0</v>
      </c>
      <c r="AQ9" s="7">
        <v>3346691</v>
      </c>
      <c r="AR9" s="7">
        <v>5122312.32</v>
      </c>
      <c r="AS9" s="7">
        <v>14125852.190000001</v>
      </c>
      <c r="AT9" s="10">
        <v>53038011.169999994</v>
      </c>
      <c r="AU9" s="10">
        <v>53038011.210000008</v>
      </c>
    </row>
    <row r="10" spans="1:47" x14ac:dyDescent="0.25">
      <c r="A10" t="s">
        <v>9</v>
      </c>
      <c r="B10" t="s">
        <v>10</v>
      </c>
      <c r="C10" s="7">
        <v>2010602.73</v>
      </c>
      <c r="D10" s="7">
        <v>9273108.7899999991</v>
      </c>
      <c r="E10" s="7">
        <v>0</v>
      </c>
      <c r="F10" s="7">
        <v>10137731.98</v>
      </c>
      <c r="G10" s="7">
        <v>979862.18</v>
      </c>
      <c r="H10" s="7">
        <v>0</v>
      </c>
      <c r="I10" s="7">
        <v>0</v>
      </c>
      <c r="J10" s="7">
        <v>0</v>
      </c>
      <c r="K10" s="7">
        <v>0</v>
      </c>
      <c r="L10" s="7">
        <v>362061.87</v>
      </c>
      <c r="M10" s="7">
        <v>93557.72</v>
      </c>
      <c r="N10" s="7">
        <v>0</v>
      </c>
      <c r="O10" s="7">
        <v>0</v>
      </c>
      <c r="P10" s="7">
        <v>0</v>
      </c>
      <c r="Q10" s="7">
        <v>0</v>
      </c>
      <c r="R10" s="7">
        <v>22856925.27</v>
      </c>
      <c r="S10" s="7">
        <v>845311.62</v>
      </c>
      <c r="T10" s="7">
        <v>0</v>
      </c>
      <c r="U10" s="7">
        <v>1629236.68</v>
      </c>
      <c r="V10" s="7">
        <v>2157954.7200000002</v>
      </c>
      <c r="W10" s="7">
        <v>0</v>
      </c>
      <c r="X10" s="7">
        <v>9496506</v>
      </c>
      <c r="Y10" s="7">
        <v>218299.24</v>
      </c>
      <c r="Z10" s="7">
        <v>0</v>
      </c>
      <c r="AA10" s="7">
        <v>0</v>
      </c>
      <c r="AB10" s="7">
        <v>0</v>
      </c>
      <c r="AC10" s="7">
        <v>0</v>
      </c>
      <c r="AD10" s="7">
        <v>14347308.26</v>
      </c>
      <c r="AE10" s="7">
        <v>263986.99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300000</v>
      </c>
      <c r="AN10" s="7">
        <v>0</v>
      </c>
      <c r="AO10" s="7">
        <v>3500000</v>
      </c>
      <c r="AP10" s="7">
        <v>0</v>
      </c>
      <c r="AQ10" s="7">
        <v>0</v>
      </c>
      <c r="AR10" s="7">
        <v>4445630.0199999996</v>
      </c>
      <c r="AS10" s="7">
        <v>8509617.0099999998</v>
      </c>
      <c r="AT10" s="10">
        <v>22856925.27</v>
      </c>
      <c r="AU10" s="10">
        <v>22856925.27</v>
      </c>
    </row>
    <row r="11" spans="1:47" x14ac:dyDescent="0.25">
      <c r="A11" t="s">
        <v>11</v>
      </c>
      <c r="B11" t="s">
        <v>12</v>
      </c>
      <c r="C11" s="7">
        <v>-293770</v>
      </c>
      <c r="D11" s="7">
        <v>2506514</v>
      </c>
      <c r="E11" s="7">
        <v>0</v>
      </c>
      <c r="F11" s="7">
        <v>1228231</v>
      </c>
      <c r="G11" s="7">
        <v>0</v>
      </c>
      <c r="H11" s="7">
        <v>20648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3461624</v>
      </c>
      <c r="S11" s="7">
        <v>19307</v>
      </c>
      <c r="T11" s="7">
        <v>0</v>
      </c>
      <c r="U11" s="7">
        <v>147917</v>
      </c>
      <c r="V11" s="7">
        <v>160312</v>
      </c>
      <c r="W11" s="7">
        <v>0</v>
      </c>
      <c r="X11" s="7">
        <v>0</v>
      </c>
      <c r="Y11" s="7">
        <v>204858</v>
      </c>
      <c r="Z11" s="7">
        <v>80773</v>
      </c>
      <c r="AA11" s="7">
        <v>0</v>
      </c>
      <c r="AB11" s="7">
        <v>1194797</v>
      </c>
      <c r="AC11" s="7">
        <v>0</v>
      </c>
      <c r="AD11" s="7">
        <v>1807964</v>
      </c>
      <c r="AE11" s="7">
        <v>-45000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200462</v>
      </c>
      <c r="AN11" s="7">
        <v>0</v>
      </c>
      <c r="AO11" s="7">
        <v>115943</v>
      </c>
      <c r="AP11" s="7">
        <v>0</v>
      </c>
      <c r="AQ11" s="7">
        <v>0</v>
      </c>
      <c r="AR11" s="7">
        <v>1382255</v>
      </c>
      <c r="AS11" s="7">
        <v>1653660</v>
      </c>
      <c r="AT11" s="10">
        <v>3461624</v>
      </c>
      <c r="AU11" s="10">
        <v>3461624</v>
      </c>
    </row>
    <row r="12" spans="1:47" x14ac:dyDescent="0.25">
      <c r="A12" t="s">
        <v>13</v>
      </c>
      <c r="B12" t="s">
        <v>14</v>
      </c>
      <c r="C12" s="7">
        <v>6494851.5599999996</v>
      </c>
      <c r="D12" s="7">
        <v>143978313.40000001</v>
      </c>
      <c r="E12" s="7">
        <v>0</v>
      </c>
      <c r="F12" s="7">
        <v>150917978.69999999</v>
      </c>
      <c r="G12" s="7">
        <v>3937525.39</v>
      </c>
      <c r="H12" s="7">
        <v>11754786.939999999</v>
      </c>
      <c r="I12" s="7">
        <v>0</v>
      </c>
      <c r="J12" s="7">
        <v>0</v>
      </c>
      <c r="K12" s="7">
        <v>0</v>
      </c>
      <c r="L12" s="7">
        <v>6432735.1500000004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323516191.13999993</v>
      </c>
      <c r="S12" s="7">
        <v>3268373.6</v>
      </c>
      <c r="T12" s="7">
        <v>0</v>
      </c>
      <c r="U12" s="7">
        <v>24855942.030000001</v>
      </c>
      <c r="V12" s="7">
        <v>28378576.940000001</v>
      </c>
      <c r="W12" s="7">
        <v>0</v>
      </c>
      <c r="X12" s="7">
        <v>0</v>
      </c>
      <c r="Y12" s="7">
        <v>10788539.82</v>
      </c>
      <c r="Z12" s="7">
        <v>0</v>
      </c>
      <c r="AA12" s="7">
        <v>0</v>
      </c>
      <c r="AB12" s="7">
        <v>147360294</v>
      </c>
      <c r="AC12" s="7">
        <v>0</v>
      </c>
      <c r="AD12" s="7">
        <v>214651726.39000002</v>
      </c>
      <c r="AE12" s="7">
        <v>6432735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38500000</v>
      </c>
      <c r="AP12" s="7">
        <v>0</v>
      </c>
      <c r="AQ12" s="7">
        <v>23825000</v>
      </c>
      <c r="AR12" s="7">
        <v>40106729.700000003</v>
      </c>
      <c r="AS12" s="7">
        <v>108864464.7</v>
      </c>
      <c r="AT12" s="10">
        <v>323516191.13999993</v>
      </c>
      <c r="AU12" s="10">
        <v>323516191.09000003</v>
      </c>
    </row>
    <row r="13" spans="1:47" x14ac:dyDescent="0.25">
      <c r="A13" t="s">
        <v>15</v>
      </c>
      <c r="B13" t="s">
        <v>16</v>
      </c>
      <c r="C13" s="7">
        <v>980029.77</v>
      </c>
      <c r="D13" s="7">
        <v>13289054.380000001</v>
      </c>
      <c r="E13" s="7">
        <v>4278.47</v>
      </c>
      <c r="F13" s="7">
        <v>12390990.539999999</v>
      </c>
      <c r="G13" s="7">
        <v>133611.68</v>
      </c>
      <c r="H13" s="7">
        <v>1001350.34</v>
      </c>
      <c r="I13" s="7">
        <v>0</v>
      </c>
      <c r="J13" s="7">
        <v>0</v>
      </c>
      <c r="K13" s="7">
        <v>746.99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27800062.169999998</v>
      </c>
      <c r="S13" s="7">
        <v>673959.81</v>
      </c>
      <c r="T13" s="7">
        <v>0</v>
      </c>
      <c r="U13" s="7">
        <v>0</v>
      </c>
      <c r="V13" s="7">
        <v>4492251.92</v>
      </c>
      <c r="W13" s="7">
        <v>0</v>
      </c>
      <c r="X13" s="7">
        <v>0</v>
      </c>
      <c r="Y13" s="7">
        <v>611538.47</v>
      </c>
      <c r="Z13" s="7">
        <v>0</v>
      </c>
      <c r="AA13" s="7">
        <v>0</v>
      </c>
      <c r="AB13" s="7">
        <v>12353048</v>
      </c>
      <c r="AC13" s="7">
        <v>0</v>
      </c>
      <c r="AD13" s="7">
        <v>18130798.199999999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2450000</v>
      </c>
      <c r="AN13" s="7">
        <v>0</v>
      </c>
      <c r="AO13" s="7">
        <v>929994</v>
      </c>
      <c r="AP13" s="7">
        <v>375000</v>
      </c>
      <c r="AQ13" s="7">
        <v>1995539.18</v>
      </c>
      <c r="AR13" s="7">
        <v>3918731</v>
      </c>
      <c r="AS13" s="7">
        <v>9669264.1799999997</v>
      </c>
      <c r="AT13" s="10">
        <v>27800062.169999998</v>
      </c>
      <c r="AU13" s="10">
        <v>27800062.379999999</v>
      </c>
    </row>
    <row r="14" spans="1:47" x14ac:dyDescent="0.25">
      <c r="A14" t="s">
        <v>17</v>
      </c>
      <c r="B14" t="s">
        <v>18</v>
      </c>
      <c r="C14" s="7">
        <v>11320184</v>
      </c>
      <c r="D14" s="7">
        <v>0</v>
      </c>
      <c r="E14" s="7">
        <v>13033</v>
      </c>
      <c r="F14" s="7">
        <v>11827656</v>
      </c>
      <c r="G14" s="7">
        <v>128640</v>
      </c>
      <c r="H14" s="7">
        <v>711870</v>
      </c>
      <c r="I14" s="7">
        <v>0</v>
      </c>
      <c r="J14" s="7">
        <v>0</v>
      </c>
      <c r="K14" s="7">
        <v>0</v>
      </c>
      <c r="L14" s="7">
        <v>28740</v>
      </c>
      <c r="M14" s="7">
        <v>129500</v>
      </c>
      <c r="N14" s="7">
        <v>0</v>
      </c>
      <c r="O14" s="7">
        <v>0</v>
      </c>
      <c r="P14" s="7">
        <v>0</v>
      </c>
      <c r="Q14" s="7">
        <v>0</v>
      </c>
      <c r="R14" s="7">
        <v>24159623</v>
      </c>
      <c r="S14" s="7">
        <v>418136</v>
      </c>
      <c r="T14" s="7">
        <v>0</v>
      </c>
      <c r="U14" s="7">
        <v>1221299</v>
      </c>
      <c r="V14" s="7">
        <v>1145160</v>
      </c>
      <c r="W14" s="7">
        <v>0</v>
      </c>
      <c r="X14" s="7">
        <v>51184</v>
      </c>
      <c r="Y14" s="7">
        <v>1061943</v>
      </c>
      <c r="Z14" s="7">
        <v>100413</v>
      </c>
      <c r="AA14" s="7">
        <v>0</v>
      </c>
      <c r="AB14" s="7">
        <v>11727628</v>
      </c>
      <c r="AC14" s="7">
        <v>0</v>
      </c>
      <c r="AD14" s="7">
        <v>15725763</v>
      </c>
      <c r="AE14" s="7">
        <v>28740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1000000</v>
      </c>
      <c r="AQ14" s="7">
        <v>489597</v>
      </c>
      <c r="AR14" s="7">
        <v>6915523</v>
      </c>
      <c r="AS14" s="7">
        <v>8433860</v>
      </c>
      <c r="AT14" s="10">
        <v>24159623</v>
      </c>
      <c r="AU14" s="10">
        <v>24159623</v>
      </c>
    </row>
    <row r="15" spans="1:47" x14ac:dyDescent="0.25">
      <c r="A15" t="s">
        <v>19</v>
      </c>
      <c r="B15" t="s">
        <v>20</v>
      </c>
      <c r="C15" s="7">
        <v>-1175960.31</v>
      </c>
      <c r="D15" s="7">
        <v>10265427.83</v>
      </c>
      <c r="E15" s="7">
        <v>10296.959999999999</v>
      </c>
      <c r="F15" s="7">
        <v>4283203.97</v>
      </c>
      <c r="G15" s="7">
        <v>125996.34</v>
      </c>
      <c r="H15" s="7">
        <v>578836.31999999995</v>
      </c>
      <c r="I15" s="7">
        <v>0</v>
      </c>
      <c r="J15" s="7">
        <v>0</v>
      </c>
      <c r="K15" s="7">
        <v>12000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14099801.309999999</v>
      </c>
      <c r="S15" s="7">
        <v>295550.12</v>
      </c>
      <c r="T15" s="7">
        <v>0</v>
      </c>
      <c r="U15" s="7">
        <v>717636.52</v>
      </c>
      <c r="V15" s="7">
        <v>329010.65999999997</v>
      </c>
      <c r="W15" s="7">
        <v>0</v>
      </c>
      <c r="X15" s="7">
        <v>0</v>
      </c>
      <c r="Y15" s="7">
        <v>1301621.55</v>
      </c>
      <c r="Z15" s="7">
        <v>335238.86</v>
      </c>
      <c r="AA15" s="7">
        <v>0</v>
      </c>
      <c r="AB15" s="7">
        <v>4223077.76</v>
      </c>
      <c r="AC15" s="7">
        <v>0</v>
      </c>
      <c r="AD15" s="7">
        <v>7202135.4699999997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775393</v>
      </c>
      <c r="AN15" s="7">
        <v>0</v>
      </c>
      <c r="AO15" s="7">
        <v>148682</v>
      </c>
      <c r="AP15" s="7">
        <v>0</v>
      </c>
      <c r="AQ15" s="7">
        <v>2000000</v>
      </c>
      <c r="AR15" s="7">
        <v>3973590.84</v>
      </c>
      <c r="AS15" s="7">
        <v>6897665.8399999999</v>
      </c>
      <c r="AT15" s="10">
        <v>14099801.309999999</v>
      </c>
      <c r="AU15" s="10">
        <v>14099801.309999999</v>
      </c>
    </row>
    <row r="16" spans="1:47" x14ac:dyDescent="0.25">
      <c r="A16" t="s">
        <v>21</v>
      </c>
      <c r="B16" t="s">
        <v>22</v>
      </c>
      <c r="C16" s="7">
        <v>490938.24</v>
      </c>
      <c r="D16" s="7">
        <v>6464191.0199999996</v>
      </c>
      <c r="E16" s="7">
        <v>29218.32</v>
      </c>
      <c r="F16" s="7">
        <v>11503538.52</v>
      </c>
      <c r="G16" s="7">
        <v>8846.16</v>
      </c>
      <c r="H16" s="7">
        <v>334014.89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18830747.150000002</v>
      </c>
      <c r="S16" s="7">
        <v>376361.48</v>
      </c>
      <c r="T16" s="7">
        <v>0</v>
      </c>
      <c r="U16" s="7">
        <v>0</v>
      </c>
      <c r="V16" s="7">
        <v>1824382.74</v>
      </c>
      <c r="W16" s="7">
        <v>0</v>
      </c>
      <c r="X16" s="7">
        <v>0</v>
      </c>
      <c r="Y16" s="7">
        <v>241536.36</v>
      </c>
      <c r="Z16" s="7">
        <v>0</v>
      </c>
      <c r="AA16" s="7">
        <v>0</v>
      </c>
      <c r="AB16" s="7">
        <v>11366693</v>
      </c>
      <c r="AC16" s="7">
        <v>0</v>
      </c>
      <c r="AD16" s="7">
        <v>13808973.58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13908</v>
      </c>
      <c r="AM16" s="7">
        <v>1061723</v>
      </c>
      <c r="AN16" s="7">
        <v>0</v>
      </c>
      <c r="AO16" s="7">
        <v>390732</v>
      </c>
      <c r="AP16" s="7">
        <v>0</v>
      </c>
      <c r="AQ16" s="7">
        <v>785270.95</v>
      </c>
      <c r="AR16" s="7">
        <v>2770141</v>
      </c>
      <c r="AS16" s="7">
        <v>5021774.95</v>
      </c>
      <c r="AT16" s="10">
        <v>18830747.150000002</v>
      </c>
      <c r="AU16" s="10">
        <v>18830748.530000001</v>
      </c>
    </row>
    <row r="17" spans="1:47" x14ac:dyDescent="0.25">
      <c r="A17" t="s">
        <v>23</v>
      </c>
      <c r="B17" t="s">
        <v>24</v>
      </c>
      <c r="C17" s="7">
        <v>8098397.25</v>
      </c>
      <c r="D17" s="7">
        <v>165665475.91999999</v>
      </c>
      <c r="E17" s="7">
        <v>1158745.26</v>
      </c>
      <c r="F17" s="7">
        <v>162918147</v>
      </c>
      <c r="G17" s="7">
        <v>1816579.64</v>
      </c>
      <c r="H17" s="7">
        <v>32031766.800000001</v>
      </c>
      <c r="I17" s="7">
        <v>0</v>
      </c>
      <c r="J17" s="7">
        <v>0</v>
      </c>
      <c r="K17" s="7">
        <v>-7566.54</v>
      </c>
      <c r="L17" s="7">
        <v>4400004.5199999996</v>
      </c>
      <c r="M17" s="7">
        <v>5545337.5499999998</v>
      </c>
      <c r="N17" s="7">
        <v>0</v>
      </c>
      <c r="O17" s="7">
        <v>0</v>
      </c>
      <c r="P17" s="7">
        <v>0</v>
      </c>
      <c r="Q17" s="7">
        <v>0</v>
      </c>
      <c r="R17" s="7">
        <v>381626887.39999992</v>
      </c>
      <c r="S17" s="7">
        <v>2933553.08</v>
      </c>
      <c r="T17" s="7">
        <v>0</v>
      </c>
      <c r="U17" s="7">
        <v>0</v>
      </c>
      <c r="V17" s="7">
        <v>52395015.539999999</v>
      </c>
      <c r="W17" s="7">
        <v>0</v>
      </c>
      <c r="X17" s="7">
        <v>1228734.82</v>
      </c>
      <c r="Y17" s="7">
        <v>15584635.699999999</v>
      </c>
      <c r="Z17" s="7">
        <v>15297.67</v>
      </c>
      <c r="AA17" s="7">
        <v>341476</v>
      </c>
      <c r="AB17" s="7">
        <v>164010802</v>
      </c>
      <c r="AC17" s="7">
        <v>0</v>
      </c>
      <c r="AD17" s="7">
        <v>236509514.81</v>
      </c>
      <c r="AE17" s="7">
        <v>9945342.0700000003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31961908</v>
      </c>
      <c r="AN17" s="7">
        <v>973917.2</v>
      </c>
      <c r="AO17" s="7">
        <v>45769822.090000004</v>
      </c>
      <c r="AP17" s="7">
        <v>0</v>
      </c>
      <c r="AQ17" s="7">
        <v>48432365.159999996</v>
      </c>
      <c r="AR17" s="7">
        <v>8034018.0700000003</v>
      </c>
      <c r="AS17" s="7">
        <v>145117372.59</v>
      </c>
      <c r="AT17" s="10">
        <v>381626887.39999992</v>
      </c>
      <c r="AU17" s="10">
        <v>381626887.39999998</v>
      </c>
    </row>
    <row r="18" spans="1:47" x14ac:dyDescent="0.25">
      <c r="A18" t="s">
        <v>25</v>
      </c>
      <c r="B18" t="s">
        <v>26</v>
      </c>
      <c r="C18" s="7">
        <v>715296.13</v>
      </c>
      <c r="D18" s="7">
        <v>26185487.239999998</v>
      </c>
      <c r="E18" s="7">
        <v>64966.559999999998</v>
      </c>
      <c r="F18" s="7">
        <v>17597355.98</v>
      </c>
      <c r="G18" s="7">
        <v>1623849.22</v>
      </c>
      <c r="H18" s="7">
        <v>1764225.32</v>
      </c>
      <c r="I18" s="7">
        <v>0</v>
      </c>
      <c r="J18" s="7">
        <v>0</v>
      </c>
      <c r="K18" s="7">
        <v>0</v>
      </c>
      <c r="L18" s="7">
        <v>407447.48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48358627.929999992</v>
      </c>
      <c r="S18" s="7">
        <v>519864.9</v>
      </c>
      <c r="T18" s="7">
        <v>0</v>
      </c>
      <c r="U18" s="7">
        <v>3936756.32</v>
      </c>
      <c r="V18" s="7">
        <v>4793247.91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17331581</v>
      </c>
      <c r="AC18" s="7">
        <v>0</v>
      </c>
      <c r="AD18" s="7">
        <v>26581450.129999999</v>
      </c>
      <c r="AE18" s="7">
        <v>407447.48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3314683.31</v>
      </c>
      <c r="AM18" s="7">
        <v>2400000</v>
      </c>
      <c r="AN18" s="7">
        <v>0</v>
      </c>
      <c r="AO18" s="7">
        <v>0</v>
      </c>
      <c r="AP18" s="7">
        <v>0</v>
      </c>
      <c r="AQ18" s="7">
        <v>10140000</v>
      </c>
      <c r="AR18" s="7">
        <v>5515047.0099999998</v>
      </c>
      <c r="AS18" s="7">
        <v>21777177.799999997</v>
      </c>
      <c r="AT18" s="10">
        <v>48358627.929999992</v>
      </c>
      <c r="AU18" s="10">
        <v>48358627.929999992</v>
      </c>
    </row>
    <row r="19" spans="1:47" x14ac:dyDescent="0.25">
      <c r="A19" t="s">
        <v>27</v>
      </c>
      <c r="B19" t="s">
        <v>28</v>
      </c>
      <c r="C19" s="7">
        <v>14315402.470000001</v>
      </c>
      <c r="D19" s="7">
        <v>182102038.47999999</v>
      </c>
      <c r="E19" s="7">
        <v>1265139.54</v>
      </c>
      <c r="F19" s="7">
        <v>112575697.38</v>
      </c>
      <c r="G19" s="7">
        <v>1750341.71</v>
      </c>
      <c r="H19" s="7">
        <v>9131164.3399999999</v>
      </c>
      <c r="I19" s="7">
        <v>0</v>
      </c>
      <c r="J19" s="7">
        <v>5383625</v>
      </c>
      <c r="K19" s="7">
        <v>0</v>
      </c>
      <c r="L19" s="7">
        <v>1157472.56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327680881.47999996</v>
      </c>
      <c r="S19" s="7">
        <v>2653194.7999999998</v>
      </c>
      <c r="T19" s="7">
        <v>0</v>
      </c>
      <c r="U19" s="7">
        <v>0</v>
      </c>
      <c r="V19" s="7">
        <v>53313644.759999998</v>
      </c>
      <c r="W19" s="7">
        <v>0</v>
      </c>
      <c r="X19" s="7">
        <v>0</v>
      </c>
      <c r="Y19" s="7">
        <v>18967276.68</v>
      </c>
      <c r="Z19" s="7">
        <v>1704580.07</v>
      </c>
      <c r="AA19" s="7">
        <v>0</v>
      </c>
      <c r="AB19" s="7">
        <v>112425610.17</v>
      </c>
      <c r="AC19" s="7">
        <v>5383625</v>
      </c>
      <c r="AD19" s="7">
        <v>194447931.47999999</v>
      </c>
      <c r="AE19" s="7">
        <v>1157472.56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4047892.21</v>
      </c>
      <c r="AL19" s="7">
        <v>0</v>
      </c>
      <c r="AM19" s="7">
        <v>25700000</v>
      </c>
      <c r="AN19" s="7">
        <v>3647194.94</v>
      </c>
      <c r="AO19" s="7">
        <v>35456611.840000004</v>
      </c>
      <c r="AP19" s="7">
        <v>3421338</v>
      </c>
      <c r="AQ19" s="7">
        <v>35443084.100000001</v>
      </c>
      <c r="AR19" s="7">
        <v>24359356.370000001</v>
      </c>
      <c r="AS19" s="7">
        <v>133232950.02000001</v>
      </c>
      <c r="AT19" s="10">
        <v>327680881.47999996</v>
      </c>
      <c r="AU19" s="10">
        <v>327680881.5</v>
      </c>
    </row>
    <row r="20" spans="1:47" x14ac:dyDescent="0.25">
      <c r="A20" t="s">
        <v>29</v>
      </c>
      <c r="B20" t="s">
        <v>30</v>
      </c>
      <c r="C20" s="7">
        <v>3747714</v>
      </c>
      <c r="D20" s="7">
        <v>24555.82</v>
      </c>
      <c r="E20" s="7">
        <v>0</v>
      </c>
      <c r="F20" s="7">
        <v>6118879.7699999996</v>
      </c>
      <c r="G20" s="7">
        <v>334849.90999999997</v>
      </c>
      <c r="H20" s="7">
        <v>1327544.1000000001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11553543.6</v>
      </c>
      <c r="S20" s="7">
        <v>181644.31</v>
      </c>
      <c r="T20" s="7">
        <v>0</v>
      </c>
      <c r="U20" s="7">
        <v>0</v>
      </c>
      <c r="V20" s="7">
        <v>2375468.17</v>
      </c>
      <c r="W20" s="7">
        <v>0</v>
      </c>
      <c r="X20" s="7">
        <v>0</v>
      </c>
      <c r="Y20" s="7">
        <v>1030188.83</v>
      </c>
      <c r="Z20" s="7">
        <v>0</v>
      </c>
      <c r="AA20" s="7">
        <v>0</v>
      </c>
      <c r="AB20" s="7">
        <v>6071778</v>
      </c>
      <c r="AC20" s="7">
        <v>0</v>
      </c>
      <c r="AD20" s="7">
        <v>9659079.3100000005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885000.45</v>
      </c>
      <c r="AN20" s="7">
        <v>0</v>
      </c>
      <c r="AO20" s="7">
        <v>0</v>
      </c>
      <c r="AP20" s="7">
        <v>0</v>
      </c>
      <c r="AQ20" s="7">
        <v>89057.71</v>
      </c>
      <c r="AR20" s="7">
        <v>920406.13</v>
      </c>
      <c r="AS20" s="7">
        <v>1894464.29</v>
      </c>
      <c r="AT20" s="10">
        <v>11553543.6</v>
      </c>
      <c r="AU20" s="10">
        <v>11553543.600000001</v>
      </c>
    </row>
    <row r="21" spans="1:47" x14ac:dyDescent="0.25">
      <c r="A21" t="s">
        <v>31</v>
      </c>
      <c r="B21" t="s">
        <v>32</v>
      </c>
      <c r="C21" s="7">
        <v>944767.73</v>
      </c>
      <c r="D21" s="7">
        <v>10219744.41</v>
      </c>
      <c r="E21" s="7">
        <v>32173.24</v>
      </c>
      <c r="F21" s="7">
        <v>6954785</v>
      </c>
      <c r="G21" s="7">
        <v>30949.06</v>
      </c>
      <c r="H21" s="7">
        <v>124621.51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18307040.950000003</v>
      </c>
      <c r="S21" s="7">
        <v>48877.99</v>
      </c>
      <c r="T21" s="7">
        <v>0</v>
      </c>
      <c r="U21" s="7">
        <v>0</v>
      </c>
      <c r="V21" s="7">
        <v>1537050</v>
      </c>
      <c r="W21" s="7">
        <v>0</v>
      </c>
      <c r="X21" s="7">
        <v>1978</v>
      </c>
      <c r="Y21" s="7">
        <v>676722.78</v>
      </c>
      <c r="Z21" s="7">
        <v>94034.82</v>
      </c>
      <c r="AA21" s="7">
        <v>0</v>
      </c>
      <c r="AB21" s="7">
        <v>6740923</v>
      </c>
      <c r="AC21" s="7">
        <v>0</v>
      </c>
      <c r="AD21" s="7">
        <v>9099586.5899999999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100548</v>
      </c>
      <c r="AM21" s="7">
        <v>0</v>
      </c>
      <c r="AN21" s="7">
        <v>0</v>
      </c>
      <c r="AO21" s="7">
        <v>229882</v>
      </c>
      <c r="AP21" s="7">
        <v>0</v>
      </c>
      <c r="AQ21" s="7">
        <v>4700000</v>
      </c>
      <c r="AR21" s="7">
        <v>4177024</v>
      </c>
      <c r="AS21" s="7">
        <v>9207454</v>
      </c>
      <c r="AT21" s="10">
        <v>18307040.950000003</v>
      </c>
      <c r="AU21" s="10">
        <v>18307040.59</v>
      </c>
    </row>
    <row r="22" spans="1:47" x14ac:dyDescent="0.25">
      <c r="A22" t="s">
        <v>33</v>
      </c>
      <c r="B22" t="s">
        <v>34</v>
      </c>
      <c r="C22" s="7">
        <v>7710983.21</v>
      </c>
      <c r="D22" s="7">
        <v>0</v>
      </c>
      <c r="E22" s="7">
        <v>1959.13</v>
      </c>
      <c r="F22" s="7">
        <v>13000002.880000001</v>
      </c>
      <c r="G22" s="7">
        <v>7103.23</v>
      </c>
      <c r="H22" s="7">
        <v>803534.47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21523582.919999998</v>
      </c>
      <c r="S22" s="7">
        <v>1169546.73</v>
      </c>
      <c r="T22" s="7">
        <v>0</v>
      </c>
      <c r="U22" s="7">
        <v>1885695.43</v>
      </c>
      <c r="V22" s="7">
        <v>0</v>
      </c>
      <c r="W22" s="7">
        <v>0</v>
      </c>
      <c r="X22" s="7">
        <v>0</v>
      </c>
      <c r="Y22" s="7">
        <v>242117.17</v>
      </c>
      <c r="Z22" s="7">
        <v>10122.32</v>
      </c>
      <c r="AA22" s="7">
        <v>0</v>
      </c>
      <c r="AB22" s="7">
        <v>13921074.640000001</v>
      </c>
      <c r="AC22" s="7">
        <v>0</v>
      </c>
      <c r="AD22" s="7">
        <v>17228556.289999999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251608.02</v>
      </c>
      <c r="AK22" s="7">
        <v>0</v>
      </c>
      <c r="AL22" s="7">
        <v>0</v>
      </c>
      <c r="AM22" s="7">
        <v>0</v>
      </c>
      <c r="AN22" s="7">
        <v>0</v>
      </c>
      <c r="AO22" s="7">
        <v>300000</v>
      </c>
      <c r="AP22" s="7">
        <v>200000</v>
      </c>
      <c r="AQ22" s="7">
        <v>60705.65</v>
      </c>
      <c r="AR22" s="7">
        <v>3482712.96</v>
      </c>
      <c r="AS22" s="7">
        <v>4295026.63</v>
      </c>
      <c r="AT22" s="10">
        <v>21523582.919999998</v>
      </c>
      <c r="AU22" s="10">
        <v>21523582.919999998</v>
      </c>
    </row>
    <row r="23" spans="1:47" x14ac:dyDescent="0.25">
      <c r="A23" t="s">
        <v>35</v>
      </c>
      <c r="B23" t="s">
        <v>36</v>
      </c>
      <c r="C23" s="7">
        <v>1065082.44</v>
      </c>
      <c r="D23" s="7">
        <v>12132911.289999999</v>
      </c>
      <c r="E23" s="7">
        <v>50281.68</v>
      </c>
      <c r="F23" s="7">
        <v>5586099.5199999996</v>
      </c>
      <c r="G23" s="7">
        <v>0</v>
      </c>
      <c r="H23" s="7">
        <v>208896.35</v>
      </c>
      <c r="I23" s="7">
        <v>0</v>
      </c>
      <c r="J23" s="7">
        <v>0</v>
      </c>
      <c r="K23" s="7">
        <v>0</v>
      </c>
      <c r="L23" s="7">
        <v>0</v>
      </c>
      <c r="M23" s="7">
        <v>3291</v>
      </c>
      <c r="N23" s="7">
        <v>0</v>
      </c>
      <c r="O23" s="7">
        <v>0</v>
      </c>
      <c r="P23" s="7">
        <v>0</v>
      </c>
      <c r="Q23" s="7">
        <v>0</v>
      </c>
      <c r="R23" s="7">
        <v>19046562.280000001</v>
      </c>
      <c r="S23" s="7">
        <v>199513.09</v>
      </c>
      <c r="T23" s="7">
        <v>0</v>
      </c>
      <c r="U23" s="7">
        <v>0</v>
      </c>
      <c r="V23" s="7">
        <v>2106491.38</v>
      </c>
      <c r="W23" s="7">
        <v>0</v>
      </c>
      <c r="X23" s="7">
        <v>5522502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7828506.4699999997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11218055.92</v>
      </c>
      <c r="AS23" s="7">
        <v>11218055.92</v>
      </c>
      <c r="AT23" s="10">
        <v>19046562.280000001</v>
      </c>
      <c r="AU23" s="10">
        <v>19046562.390000001</v>
      </c>
    </row>
    <row r="24" spans="1:47" x14ac:dyDescent="0.25">
      <c r="A24" s="15" t="s">
        <v>37</v>
      </c>
      <c r="B24" t="s">
        <v>38</v>
      </c>
      <c r="C24" s="7">
        <v>-45101973.920000002</v>
      </c>
      <c r="D24" s="7">
        <v>138316082.19999999</v>
      </c>
      <c r="E24" s="7">
        <v>213454.05</v>
      </c>
      <c r="F24" s="7">
        <v>51972095.380000003</v>
      </c>
      <c r="G24" s="7">
        <v>1475952.74</v>
      </c>
      <c r="H24" s="7">
        <v>11855843.42</v>
      </c>
      <c r="I24" s="7">
        <v>0</v>
      </c>
      <c r="J24" s="7">
        <v>0</v>
      </c>
      <c r="K24" s="7">
        <v>0</v>
      </c>
      <c r="L24" s="7">
        <v>1149706.72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159881160.58999997</v>
      </c>
      <c r="S24" s="7">
        <v>879670.94</v>
      </c>
      <c r="T24" s="7">
        <v>0</v>
      </c>
      <c r="U24" s="7">
        <v>0</v>
      </c>
      <c r="V24" s="7">
        <v>10127940.93</v>
      </c>
      <c r="W24" s="7">
        <v>0</v>
      </c>
      <c r="X24" s="7">
        <v>1339751.97</v>
      </c>
      <c r="Y24" s="7">
        <v>13174344.74</v>
      </c>
      <c r="Z24" s="7">
        <v>23649.08</v>
      </c>
      <c r="AA24" s="7">
        <v>1024154.96</v>
      </c>
      <c r="AB24" s="7">
        <v>51404623.229999997</v>
      </c>
      <c r="AC24" s="7">
        <v>0</v>
      </c>
      <c r="AD24" s="7">
        <v>77974135.849999994</v>
      </c>
      <c r="AE24" s="7">
        <v>1149706.72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14000000</v>
      </c>
      <c r="AN24" s="7">
        <v>0</v>
      </c>
      <c r="AO24" s="7">
        <v>0</v>
      </c>
      <c r="AP24" s="7">
        <v>0</v>
      </c>
      <c r="AQ24" s="7">
        <v>43102150.200000003</v>
      </c>
      <c r="AR24" s="7">
        <v>23655167.890000001</v>
      </c>
      <c r="AS24" s="7">
        <v>81907024.810000002</v>
      </c>
      <c r="AT24" s="10">
        <v>159881160.58999997</v>
      </c>
      <c r="AU24" s="10">
        <v>159881160.66</v>
      </c>
    </row>
    <row r="25" spans="1:47" s="15" customFormat="1" x14ac:dyDescent="0.25">
      <c r="A25" s="21" t="s">
        <v>385</v>
      </c>
      <c r="B25" s="15" t="s">
        <v>386</v>
      </c>
      <c r="C25" s="22">
        <v>3889394.51</v>
      </c>
      <c r="D25" s="22">
        <v>0</v>
      </c>
      <c r="E25" s="22">
        <v>286760.74</v>
      </c>
      <c r="F25" s="22">
        <v>4252587</v>
      </c>
      <c r="G25" s="22">
        <v>254992.1</v>
      </c>
      <c r="H25" s="22">
        <v>3678417.32</v>
      </c>
      <c r="I25" s="7">
        <v>0</v>
      </c>
      <c r="J25" s="7">
        <v>0</v>
      </c>
      <c r="K25" s="7">
        <v>0</v>
      </c>
      <c r="L25" s="7">
        <v>0</v>
      </c>
      <c r="M25" s="22">
        <v>40000</v>
      </c>
      <c r="N25" s="7">
        <v>0</v>
      </c>
      <c r="O25" s="22">
        <v>209818.56</v>
      </c>
      <c r="P25" s="7">
        <v>0</v>
      </c>
      <c r="Q25" s="7">
        <v>0</v>
      </c>
      <c r="R25" s="7">
        <f>SUM(C25:Q25)</f>
        <v>12611970.23</v>
      </c>
      <c r="S25" s="22">
        <v>639474.02</v>
      </c>
      <c r="T25" s="7">
        <v>0</v>
      </c>
      <c r="U25" s="22">
        <v>1276098.46</v>
      </c>
      <c r="V25" s="22">
        <v>1510349.79</v>
      </c>
      <c r="W25" s="7">
        <v>0</v>
      </c>
      <c r="X25" s="7">
        <v>0</v>
      </c>
      <c r="Y25" s="22">
        <v>960432.49</v>
      </c>
      <c r="Z25" s="7">
        <v>0</v>
      </c>
      <c r="AA25" s="7">
        <v>0</v>
      </c>
      <c r="AB25" s="22">
        <v>4252587</v>
      </c>
      <c r="AC25" s="7">
        <v>0</v>
      </c>
      <c r="AD25" s="7">
        <f>SUM(S25:AC25)</f>
        <v>8638941.7599999998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22">
        <v>1100000</v>
      </c>
      <c r="AN25" s="7">
        <v>0</v>
      </c>
      <c r="AO25" s="7">
        <v>0</v>
      </c>
      <c r="AP25" s="7">
        <v>0</v>
      </c>
      <c r="AQ25" s="22">
        <v>1497460.81</v>
      </c>
      <c r="AR25" s="22">
        <v>1375568.17</v>
      </c>
      <c r="AS25" s="7">
        <f>SUM(AE25:AR25)</f>
        <v>3973028.98</v>
      </c>
      <c r="AT25" s="7">
        <f>R25</f>
        <v>12611970.23</v>
      </c>
      <c r="AU25" s="7">
        <f>AD25+AS25</f>
        <v>12611970.74</v>
      </c>
    </row>
    <row r="26" spans="1:47" x14ac:dyDescent="0.25">
      <c r="A26" t="s">
        <v>58</v>
      </c>
      <c r="B26" t="s">
        <v>59</v>
      </c>
      <c r="C26" s="7">
        <v>1237575.8599999999</v>
      </c>
      <c r="D26" s="7">
        <v>2854813.96</v>
      </c>
      <c r="E26" s="7">
        <v>0</v>
      </c>
      <c r="F26" s="7">
        <v>7128982.7800000003</v>
      </c>
      <c r="G26" s="7">
        <v>107409.29</v>
      </c>
      <c r="H26" s="7">
        <v>209699.77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11538481.659999998</v>
      </c>
      <c r="S26" s="7">
        <v>0</v>
      </c>
      <c r="T26" s="7">
        <v>0</v>
      </c>
      <c r="U26" s="7">
        <v>0</v>
      </c>
      <c r="V26" s="7">
        <v>1298800.8600000001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7065545</v>
      </c>
      <c r="AC26" s="7">
        <v>0</v>
      </c>
      <c r="AD26" s="7">
        <v>8364345.8600000003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698222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2475913.7999999998</v>
      </c>
      <c r="AS26" s="7">
        <v>3174135.8</v>
      </c>
      <c r="AT26" s="10">
        <v>11538481.659999998</v>
      </c>
      <c r="AU26" s="10">
        <v>11538481.66</v>
      </c>
    </row>
    <row r="27" spans="1:47" x14ac:dyDescent="0.25">
      <c r="A27" t="s">
        <v>60</v>
      </c>
      <c r="B27" t="s">
        <v>61</v>
      </c>
      <c r="C27" s="7">
        <v>2113166.94</v>
      </c>
      <c r="D27" s="7">
        <v>28603719</v>
      </c>
      <c r="E27" s="7">
        <v>74743613.349999994</v>
      </c>
      <c r="F27" s="7">
        <v>0</v>
      </c>
      <c r="G27" s="7">
        <v>173957.99</v>
      </c>
      <c r="H27" s="7">
        <v>698377.65</v>
      </c>
      <c r="I27" s="7">
        <v>347637.5</v>
      </c>
      <c r="J27" s="7">
        <v>0</v>
      </c>
      <c r="K27" s="7">
        <v>0</v>
      </c>
      <c r="L27" s="7">
        <v>0</v>
      </c>
      <c r="M27" s="7">
        <v>3213</v>
      </c>
      <c r="N27" s="7">
        <v>0</v>
      </c>
      <c r="O27" s="7">
        <v>0</v>
      </c>
      <c r="P27" s="7">
        <v>0</v>
      </c>
      <c r="Q27" s="7">
        <v>0</v>
      </c>
      <c r="R27" s="7">
        <v>106683685.42999999</v>
      </c>
      <c r="S27" s="7">
        <v>587289.63</v>
      </c>
      <c r="T27" s="7">
        <v>-0.13</v>
      </c>
      <c r="U27" s="7">
        <v>6162224.8200000003</v>
      </c>
      <c r="V27" s="7">
        <v>2312552.73</v>
      </c>
      <c r="W27" s="7">
        <v>4214</v>
      </c>
      <c r="X27" s="7">
        <v>73701287.340000004</v>
      </c>
      <c r="Y27" s="7">
        <v>537000.42000000004</v>
      </c>
      <c r="Z27" s="7">
        <v>0</v>
      </c>
      <c r="AA27" s="7">
        <v>0</v>
      </c>
      <c r="AB27" s="7">
        <v>0</v>
      </c>
      <c r="AC27" s="7">
        <v>0</v>
      </c>
      <c r="AD27" s="7">
        <v>83304568.859999999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-0.47</v>
      </c>
      <c r="AL27" s="7">
        <v>0</v>
      </c>
      <c r="AM27" s="7">
        <v>4052675</v>
      </c>
      <c r="AN27" s="7">
        <v>0</v>
      </c>
      <c r="AO27" s="7">
        <v>1466615.27</v>
      </c>
      <c r="AP27" s="7">
        <v>0</v>
      </c>
      <c r="AQ27" s="7">
        <v>1080000</v>
      </c>
      <c r="AR27" s="7">
        <v>16779826.77</v>
      </c>
      <c r="AS27" s="7">
        <v>23379116.57</v>
      </c>
      <c r="AT27" s="10">
        <v>106683685.42999999</v>
      </c>
      <c r="AU27" s="10">
        <v>106683685.43000001</v>
      </c>
    </row>
    <row r="28" spans="1:47" x14ac:dyDescent="0.25">
      <c r="A28" t="s">
        <v>62</v>
      </c>
      <c r="B28" t="s">
        <v>63</v>
      </c>
      <c r="C28" s="7">
        <v>1103325.06</v>
      </c>
      <c r="D28" s="7">
        <v>1174390.6299999999</v>
      </c>
      <c r="E28" s="7">
        <v>17334</v>
      </c>
      <c r="F28" s="7">
        <v>625902.43999999994</v>
      </c>
      <c r="G28" s="7">
        <v>39823</v>
      </c>
      <c r="H28" s="7">
        <v>289417.99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3250193.12</v>
      </c>
      <c r="S28" s="7">
        <v>333839.58</v>
      </c>
      <c r="T28" s="7">
        <v>0</v>
      </c>
      <c r="U28" s="7">
        <v>0</v>
      </c>
      <c r="V28" s="7">
        <v>218425.92</v>
      </c>
      <c r="W28" s="7">
        <v>0</v>
      </c>
      <c r="X28" s="7">
        <v>598987.67000000004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1151253.17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175000</v>
      </c>
      <c r="AN28" s="7">
        <v>0</v>
      </c>
      <c r="AO28" s="7">
        <v>0</v>
      </c>
      <c r="AP28" s="7">
        <v>0</v>
      </c>
      <c r="AQ28" s="7">
        <v>312653.57</v>
      </c>
      <c r="AR28" s="7">
        <v>1611286</v>
      </c>
      <c r="AS28" s="7">
        <v>2098939.5699999998</v>
      </c>
      <c r="AT28" s="10">
        <v>3250193.12</v>
      </c>
      <c r="AU28" s="10">
        <v>3250192.7399999998</v>
      </c>
    </row>
    <row r="29" spans="1:47" x14ac:dyDescent="0.25">
      <c r="A29" t="s">
        <v>64</v>
      </c>
      <c r="B29" t="s">
        <v>65</v>
      </c>
      <c r="C29" s="7">
        <v>191076.13999999998</v>
      </c>
      <c r="D29" s="7">
        <v>6970946.0800000001</v>
      </c>
      <c r="E29" s="7">
        <v>432743.22</v>
      </c>
      <c r="F29" s="7">
        <v>4519539.1500000004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12114304.59</v>
      </c>
      <c r="S29" s="7">
        <v>4144.1099999999997</v>
      </c>
      <c r="T29" s="7">
        <v>0</v>
      </c>
      <c r="U29" s="7">
        <v>0</v>
      </c>
      <c r="V29" s="7">
        <v>759340.97</v>
      </c>
      <c r="W29" s="7">
        <v>0</v>
      </c>
      <c r="X29" s="7">
        <v>4787429</v>
      </c>
      <c r="Y29" s="7">
        <v>202782.7</v>
      </c>
      <c r="Z29" s="7">
        <v>0</v>
      </c>
      <c r="AA29" s="7">
        <v>0</v>
      </c>
      <c r="AB29" s="7">
        <v>0</v>
      </c>
      <c r="AC29" s="7">
        <v>0</v>
      </c>
      <c r="AD29" s="7">
        <v>5753696.7800000003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330000</v>
      </c>
      <c r="AN29" s="7">
        <v>0</v>
      </c>
      <c r="AO29" s="7">
        <v>903078</v>
      </c>
      <c r="AP29" s="7">
        <v>0</v>
      </c>
      <c r="AQ29" s="7">
        <v>0</v>
      </c>
      <c r="AR29" s="7">
        <v>5127530</v>
      </c>
      <c r="AS29" s="7">
        <v>6360608</v>
      </c>
      <c r="AT29" s="10">
        <v>12114304.59</v>
      </c>
      <c r="AU29" s="10">
        <v>12114304.780000001</v>
      </c>
    </row>
    <row r="30" spans="1:47" x14ac:dyDescent="0.25">
      <c r="A30" t="s">
        <v>66</v>
      </c>
      <c r="B30" t="s">
        <v>67</v>
      </c>
      <c r="C30" s="7">
        <v>17833418</v>
      </c>
      <c r="D30" s="7">
        <v>0</v>
      </c>
      <c r="E30" s="7">
        <v>43253</v>
      </c>
      <c r="F30" s="7">
        <v>4765453</v>
      </c>
      <c r="G30" s="7">
        <v>1879966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16280</v>
      </c>
      <c r="N30" s="7">
        <v>0</v>
      </c>
      <c r="O30" s="7">
        <v>0</v>
      </c>
      <c r="P30" s="7">
        <v>0</v>
      </c>
      <c r="Q30" s="7">
        <v>0</v>
      </c>
      <c r="R30" s="7">
        <v>24538370</v>
      </c>
      <c r="S30" s="7">
        <v>285878</v>
      </c>
      <c r="T30" s="7">
        <v>0</v>
      </c>
      <c r="U30" s="7">
        <v>1605089</v>
      </c>
      <c r="V30" s="7">
        <v>764929</v>
      </c>
      <c r="W30" s="7">
        <v>0</v>
      </c>
      <c r="X30" s="7">
        <v>4971045</v>
      </c>
      <c r="Y30" s="7">
        <v>2759605</v>
      </c>
      <c r="Z30" s="7">
        <v>0</v>
      </c>
      <c r="AA30" s="7">
        <v>0</v>
      </c>
      <c r="AB30" s="7">
        <v>0</v>
      </c>
      <c r="AC30" s="7">
        <v>0</v>
      </c>
      <c r="AD30" s="7">
        <v>10386546</v>
      </c>
      <c r="AE30" s="7">
        <v>2295000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2141472</v>
      </c>
      <c r="AN30" s="7">
        <v>0</v>
      </c>
      <c r="AO30" s="7">
        <v>0</v>
      </c>
      <c r="AP30" s="7">
        <v>0</v>
      </c>
      <c r="AQ30" s="7">
        <v>9715352</v>
      </c>
      <c r="AR30" s="7">
        <v>0</v>
      </c>
      <c r="AS30" s="7">
        <v>14151824</v>
      </c>
      <c r="AT30" s="10">
        <v>24538370</v>
      </c>
      <c r="AU30" s="10">
        <v>24538370</v>
      </c>
    </row>
    <row r="31" spans="1:47" x14ac:dyDescent="0.25">
      <c r="A31" t="s">
        <v>68</v>
      </c>
      <c r="B31" t="s">
        <v>69</v>
      </c>
      <c r="C31" s="7">
        <v>42093062.479999997</v>
      </c>
      <c r="D31" s="7">
        <v>0</v>
      </c>
      <c r="E31" s="7">
        <v>176839.58</v>
      </c>
      <c r="F31" s="7">
        <v>7865691.21</v>
      </c>
      <c r="G31" s="7">
        <v>214796.48</v>
      </c>
      <c r="H31" s="7">
        <v>1298737.3899999999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51649127.139999993</v>
      </c>
      <c r="S31" s="7">
        <v>1208950.3999999999</v>
      </c>
      <c r="T31" s="7">
        <v>0</v>
      </c>
      <c r="U31" s="7">
        <v>0</v>
      </c>
      <c r="V31" s="7">
        <v>3343760.65</v>
      </c>
      <c r="W31" s="7">
        <v>0</v>
      </c>
      <c r="X31" s="7">
        <v>178284.29</v>
      </c>
      <c r="Y31" s="7">
        <v>3197414.93</v>
      </c>
      <c r="Z31" s="7">
        <v>2274144.83</v>
      </c>
      <c r="AA31" s="7">
        <v>0</v>
      </c>
      <c r="AB31" s="7">
        <v>7712912</v>
      </c>
      <c r="AC31" s="7">
        <v>0</v>
      </c>
      <c r="AD31" s="7">
        <v>17915467.100000001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3000000</v>
      </c>
      <c r="AN31" s="7">
        <v>0</v>
      </c>
      <c r="AO31" s="7">
        <v>0</v>
      </c>
      <c r="AP31" s="7">
        <v>2145628.2799999998</v>
      </c>
      <c r="AQ31" s="7">
        <v>13861257.99</v>
      </c>
      <c r="AR31" s="7">
        <v>14726773.720000001</v>
      </c>
      <c r="AS31" s="7">
        <v>33733659.990000002</v>
      </c>
      <c r="AT31" s="10">
        <v>51649127.139999993</v>
      </c>
      <c r="AU31" s="10">
        <v>51649127.090000004</v>
      </c>
    </row>
    <row r="32" spans="1:47" x14ac:dyDescent="0.25">
      <c r="A32" t="s">
        <v>70</v>
      </c>
      <c r="B32" t="s">
        <v>71</v>
      </c>
      <c r="C32" s="7">
        <v>-1055859.43</v>
      </c>
      <c r="D32" s="7">
        <v>13638554.67</v>
      </c>
      <c r="E32" s="7">
        <v>3915743.39</v>
      </c>
      <c r="F32" s="7">
        <v>0</v>
      </c>
      <c r="G32" s="7">
        <v>295641.87</v>
      </c>
      <c r="H32" s="7">
        <v>979211.6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17773292.100000001</v>
      </c>
      <c r="S32" s="7">
        <v>945962.54</v>
      </c>
      <c r="T32" s="7">
        <v>0</v>
      </c>
      <c r="U32" s="7">
        <v>1358327.05</v>
      </c>
      <c r="V32" s="7">
        <v>1406226.96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3521360</v>
      </c>
      <c r="AC32" s="7">
        <v>0</v>
      </c>
      <c r="AD32" s="7">
        <v>7231876.5499999998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1500000</v>
      </c>
      <c r="AR32" s="7">
        <v>9041416.3499999996</v>
      </c>
      <c r="AS32" s="7">
        <v>10541416.35</v>
      </c>
      <c r="AT32" s="10">
        <v>17773292.100000001</v>
      </c>
      <c r="AU32" s="10">
        <v>17773292.899999999</v>
      </c>
    </row>
    <row r="33" spans="1:47" x14ac:dyDescent="0.25">
      <c r="A33" t="s">
        <v>72</v>
      </c>
      <c r="B33" t="s">
        <v>73</v>
      </c>
      <c r="C33" s="7">
        <v>553693.44999999995</v>
      </c>
      <c r="D33" s="7">
        <v>15429601.33</v>
      </c>
      <c r="E33" s="7">
        <v>60100.47</v>
      </c>
      <c r="F33" s="7">
        <v>12380651.35</v>
      </c>
      <c r="G33" s="7">
        <v>63719.770000000004</v>
      </c>
      <c r="H33" s="7">
        <v>66531.319999999992</v>
      </c>
      <c r="I33" s="7">
        <v>0</v>
      </c>
      <c r="J33" s="7">
        <v>0</v>
      </c>
      <c r="K33" s="7">
        <v>0</v>
      </c>
      <c r="L33" s="7">
        <v>13840.68</v>
      </c>
      <c r="M33" s="7">
        <v>19.600000000000001</v>
      </c>
      <c r="N33" s="7">
        <v>0</v>
      </c>
      <c r="O33" s="7">
        <v>0</v>
      </c>
      <c r="P33" s="7">
        <v>0</v>
      </c>
      <c r="Q33" s="7">
        <v>0</v>
      </c>
      <c r="R33" s="7">
        <v>28568157.970000003</v>
      </c>
      <c r="S33" s="7">
        <v>35922.5</v>
      </c>
      <c r="T33" s="7">
        <v>0</v>
      </c>
      <c r="U33" s="7">
        <v>233266.6</v>
      </c>
      <c r="V33" s="7">
        <v>1606318.34</v>
      </c>
      <c r="W33" s="7">
        <v>0</v>
      </c>
      <c r="X33" s="7">
        <v>12214615.01</v>
      </c>
      <c r="Y33" s="7">
        <v>0</v>
      </c>
      <c r="Z33" s="7">
        <v>0</v>
      </c>
      <c r="AA33" s="7">
        <v>9290.4800000000014</v>
      </c>
      <c r="AB33" s="7">
        <v>0</v>
      </c>
      <c r="AC33" s="7">
        <v>0</v>
      </c>
      <c r="AD33" s="7">
        <v>14099412.93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23129.84</v>
      </c>
      <c r="AK33" s="7">
        <v>0</v>
      </c>
      <c r="AL33" s="7">
        <v>1686230.61</v>
      </c>
      <c r="AM33" s="7">
        <v>674498</v>
      </c>
      <c r="AN33" s="7">
        <v>0</v>
      </c>
      <c r="AO33" s="7">
        <v>2293446.64</v>
      </c>
      <c r="AP33" s="7">
        <v>2076790.4200000002</v>
      </c>
      <c r="AQ33" s="7">
        <v>74713.61</v>
      </c>
      <c r="AR33" s="7">
        <v>7639935.9199999999</v>
      </c>
      <c r="AS33" s="7">
        <v>14468745.039999999</v>
      </c>
      <c r="AT33" s="10">
        <v>28568157.970000003</v>
      </c>
      <c r="AU33" s="10">
        <v>28568157.969999999</v>
      </c>
    </row>
    <row r="34" spans="1:47" x14ac:dyDescent="0.25">
      <c r="A34" t="s">
        <v>74</v>
      </c>
      <c r="B34" t="s">
        <v>75</v>
      </c>
      <c r="C34" s="7">
        <v>-523349.19</v>
      </c>
      <c r="D34" s="7">
        <v>6416529.0599999996</v>
      </c>
      <c r="E34" s="7">
        <v>477255.96</v>
      </c>
      <c r="F34" s="7">
        <v>0</v>
      </c>
      <c r="G34" s="7">
        <v>0</v>
      </c>
      <c r="H34" s="7">
        <v>338069.53</v>
      </c>
      <c r="I34" s="7">
        <v>0</v>
      </c>
      <c r="J34" s="7">
        <v>0</v>
      </c>
      <c r="K34" s="7">
        <v>60843.11</v>
      </c>
      <c r="L34" s="7">
        <v>200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6769548.4699999997</v>
      </c>
      <c r="S34" s="7">
        <v>43478.59</v>
      </c>
      <c r="T34" s="7">
        <v>0</v>
      </c>
      <c r="U34" s="7">
        <v>171003.62</v>
      </c>
      <c r="V34" s="7">
        <v>128487.13</v>
      </c>
      <c r="W34" s="7">
        <v>20411.53</v>
      </c>
      <c r="X34" s="7">
        <v>470606.45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833987.32000000007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5935561.1500000004</v>
      </c>
      <c r="AS34" s="7">
        <v>5935561.1500000004</v>
      </c>
      <c r="AT34" s="10">
        <v>6769548.4699999997</v>
      </c>
      <c r="AU34" s="10">
        <v>6769548.4700000007</v>
      </c>
    </row>
    <row r="35" spans="1:47" x14ac:dyDescent="0.25">
      <c r="A35" t="s">
        <v>98</v>
      </c>
      <c r="B35" t="s">
        <v>99</v>
      </c>
      <c r="C35" s="7">
        <v>14956598.92</v>
      </c>
      <c r="D35" s="7">
        <v>17288218.890000001</v>
      </c>
      <c r="E35" s="7">
        <v>0</v>
      </c>
      <c r="F35" s="7">
        <v>30245213.5</v>
      </c>
      <c r="G35" s="7">
        <v>856913.05</v>
      </c>
      <c r="H35" s="7">
        <v>5740990.2400000002</v>
      </c>
      <c r="I35" s="7">
        <v>46909.88</v>
      </c>
      <c r="J35" s="7">
        <v>0</v>
      </c>
      <c r="K35" s="7">
        <v>461.36</v>
      </c>
      <c r="L35" s="7">
        <v>142776.04</v>
      </c>
      <c r="M35" s="7">
        <v>1356961.85</v>
      </c>
      <c r="N35" s="7">
        <v>0</v>
      </c>
      <c r="O35" s="7">
        <v>0</v>
      </c>
      <c r="P35" s="7">
        <v>0</v>
      </c>
      <c r="Q35" s="7">
        <v>0</v>
      </c>
      <c r="R35" s="7">
        <v>70635043.729999989</v>
      </c>
      <c r="S35" s="7">
        <v>874740.96</v>
      </c>
      <c r="T35" s="7">
        <v>0</v>
      </c>
      <c r="U35" s="7">
        <v>0</v>
      </c>
      <c r="V35" s="7">
        <v>14566065.720000001</v>
      </c>
      <c r="W35" s="7">
        <v>0</v>
      </c>
      <c r="X35" s="7">
        <v>57602.98</v>
      </c>
      <c r="Y35" s="7">
        <v>1533631.76</v>
      </c>
      <c r="Z35" s="7">
        <v>0</v>
      </c>
      <c r="AA35" s="7">
        <v>0</v>
      </c>
      <c r="AB35" s="7">
        <v>29819339.350000001</v>
      </c>
      <c r="AC35" s="7">
        <v>0</v>
      </c>
      <c r="AD35" s="7">
        <v>46851380.770000003</v>
      </c>
      <c r="AE35" s="7">
        <v>1499737.89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8000000</v>
      </c>
      <c r="AN35" s="7">
        <v>0</v>
      </c>
      <c r="AO35" s="7">
        <v>5500000</v>
      </c>
      <c r="AP35" s="7">
        <v>0</v>
      </c>
      <c r="AQ35" s="7">
        <v>0</v>
      </c>
      <c r="AR35" s="7">
        <v>8783925.0700000003</v>
      </c>
      <c r="AS35" s="7">
        <v>23783662.960000001</v>
      </c>
      <c r="AT35" s="10">
        <v>70635043.729999989</v>
      </c>
      <c r="AU35" s="10">
        <v>70635043.730000004</v>
      </c>
    </row>
    <row r="36" spans="1:47" x14ac:dyDescent="0.25">
      <c r="A36" t="s">
        <v>100</v>
      </c>
      <c r="B36" t="s">
        <v>101</v>
      </c>
      <c r="C36" s="7">
        <v>598849.84</v>
      </c>
      <c r="D36" s="7">
        <v>32242840.300000001</v>
      </c>
      <c r="E36" s="7">
        <v>212387.43</v>
      </c>
      <c r="F36" s="7">
        <v>17457681</v>
      </c>
      <c r="G36" s="7">
        <v>353695.65</v>
      </c>
      <c r="H36" s="7">
        <v>2062528.04</v>
      </c>
      <c r="I36" s="7">
        <v>50000</v>
      </c>
      <c r="J36" s="7">
        <v>0</v>
      </c>
      <c r="K36" s="7">
        <v>0</v>
      </c>
      <c r="L36" s="7">
        <v>106655.03999999999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53084637.299999997</v>
      </c>
      <c r="S36" s="7">
        <v>142269.84</v>
      </c>
      <c r="T36" s="7">
        <v>0</v>
      </c>
      <c r="U36" s="7">
        <v>0</v>
      </c>
      <c r="V36" s="7">
        <v>6600322.6500000004</v>
      </c>
      <c r="W36" s="7">
        <v>0</v>
      </c>
      <c r="X36" s="7">
        <v>17873891.07</v>
      </c>
      <c r="Y36" s="7">
        <v>2503856.86</v>
      </c>
      <c r="Z36" s="7">
        <v>0</v>
      </c>
      <c r="AA36" s="7">
        <v>0</v>
      </c>
      <c r="AB36" s="7">
        <v>0</v>
      </c>
      <c r="AC36" s="7">
        <v>0</v>
      </c>
      <c r="AD36" s="7">
        <v>27120340.420000002</v>
      </c>
      <c r="AE36" s="7">
        <v>106655.03999999999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179860.52</v>
      </c>
      <c r="AL36" s="7">
        <v>459426.62</v>
      </c>
      <c r="AM36" s="7">
        <v>2932090</v>
      </c>
      <c r="AN36" s="7">
        <v>0</v>
      </c>
      <c r="AO36" s="7">
        <v>0</v>
      </c>
      <c r="AP36" s="7">
        <v>0</v>
      </c>
      <c r="AQ36" s="7">
        <v>1062815.28</v>
      </c>
      <c r="AR36" s="7">
        <v>21223449.420000002</v>
      </c>
      <c r="AS36" s="7">
        <v>25964296.880000003</v>
      </c>
      <c r="AT36" s="10">
        <v>53084637.299999997</v>
      </c>
      <c r="AU36" s="10">
        <v>53084637.300000004</v>
      </c>
    </row>
    <row r="37" spans="1:47" x14ac:dyDescent="0.25">
      <c r="A37" t="s">
        <v>102</v>
      </c>
      <c r="B37" t="s">
        <v>103</v>
      </c>
      <c r="C37" s="7">
        <v>16069162</v>
      </c>
      <c r="D37" s="7">
        <v>0</v>
      </c>
      <c r="E37" s="7">
        <v>160642</v>
      </c>
      <c r="F37" s="7">
        <v>42229224</v>
      </c>
      <c r="G37" s="7">
        <v>241740</v>
      </c>
      <c r="H37" s="7">
        <v>2201782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60902550</v>
      </c>
      <c r="S37" s="7">
        <v>369068</v>
      </c>
      <c r="T37" s="7">
        <v>0</v>
      </c>
      <c r="U37" s="7">
        <v>5112271</v>
      </c>
      <c r="V37" s="7">
        <v>0</v>
      </c>
      <c r="W37" s="7">
        <v>0</v>
      </c>
      <c r="X37" s="7">
        <v>41960424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47441763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1750000</v>
      </c>
      <c r="AN37" s="7">
        <v>0</v>
      </c>
      <c r="AO37" s="7">
        <v>838186</v>
      </c>
      <c r="AP37" s="7">
        <v>0</v>
      </c>
      <c r="AQ37" s="7">
        <v>0</v>
      </c>
      <c r="AR37" s="7">
        <v>10872601</v>
      </c>
      <c r="AS37" s="7">
        <v>13460787</v>
      </c>
      <c r="AT37" s="10">
        <v>60902550</v>
      </c>
      <c r="AU37" s="10">
        <v>60902550</v>
      </c>
    </row>
    <row r="38" spans="1:47" x14ac:dyDescent="0.25">
      <c r="A38" t="s">
        <v>104</v>
      </c>
      <c r="B38" t="s">
        <v>105</v>
      </c>
      <c r="C38" s="7">
        <v>1335493.8899999999</v>
      </c>
      <c r="D38" s="7">
        <v>79756777.379999995</v>
      </c>
      <c r="E38" s="7">
        <v>1473870.61</v>
      </c>
      <c r="F38" s="7">
        <v>65799301.159999996</v>
      </c>
      <c r="G38" s="7">
        <v>1644727.54</v>
      </c>
      <c r="H38" s="7">
        <v>13102233.609999999</v>
      </c>
      <c r="I38" s="7">
        <v>0</v>
      </c>
      <c r="J38" s="7">
        <v>0</v>
      </c>
      <c r="K38" s="7">
        <v>102532</v>
      </c>
      <c r="L38" s="7">
        <v>602867.84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163817804.03</v>
      </c>
      <c r="S38" s="7">
        <v>3422340.35</v>
      </c>
      <c r="T38" s="7">
        <v>0</v>
      </c>
      <c r="U38" s="7">
        <v>31819.78</v>
      </c>
      <c r="V38" s="7">
        <v>19350309.390000001</v>
      </c>
      <c r="W38" s="7">
        <v>0</v>
      </c>
      <c r="X38" s="7">
        <v>65790442.649999999</v>
      </c>
      <c r="Y38" s="7">
        <v>13786482.9</v>
      </c>
      <c r="Z38" s="7">
        <v>99163.45</v>
      </c>
      <c r="AA38" s="7">
        <v>0</v>
      </c>
      <c r="AB38" s="7">
        <v>109535.46</v>
      </c>
      <c r="AC38" s="7">
        <v>0</v>
      </c>
      <c r="AD38" s="7">
        <v>102590093.98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5591179</v>
      </c>
      <c r="AQ38" s="7">
        <v>0</v>
      </c>
      <c r="AR38" s="7">
        <v>55636531.049999997</v>
      </c>
      <c r="AS38" s="7">
        <v>61227710.049999997</v>
      </c>
      <c r="AT38" s="10">
        <v>163817804.03</v>
      </c>
      <c r="AU38" s="10">
        <v>163817804.03</v>
      </c>
    </row>
    <row r="39" spans="1:47" x14ac:dyDescent="0.25">
      <c r="A39" t="s">
        <v>106</v>
      </c>
      <c r="B39" t="s">
        <v>107</v>
      </c>
      <c r="C39" s="7">
        <v>6365.47</v>
      </c>
      <c r="D39" s="7">
        <v>3418404.03</v>
      </c>
      <c r="E39" s="7">
        <v>6148.09</v>
      </c>
      <c r="F39" s="7">
        <v>1675972.6</v>
      </c>
      <c r="G39" s="7">
        <v>29594.38</v>
      </c>
      <c r="H39" s="7">
        <v>255812.82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5392297.3899999997</v>
      </c>
      <c r="S39" s="7">
        <v>18861</v>
      </c>
      <c r="T39" s="7">
        <v>0</v>
      </c>
      <c r="U39" s="7">
        <v>0</v>
      </c>
      <c r="V39" s="7">
        <v>762363.88</v>
      </c>
      <c r="W39" s="7">
        <v>0</v>
      </c>
      <c r="X39" s="7">
        <v>0</v>
      </c>
      <c r="Y39" s="7">
        <v>217787.74</v>
      </c>
      <c r="Z39" s="7">
        <v>0</v>
      </c>
      <c r="AA39" s="7">
        <v>0</v>
      </c>
      <c r="AB39" s="7">
        <v>1525550</v>
      </c>
      <c r="AC39" s="7">
        <v>0</v>
      </c>
      <c r="AD39" s="7">
        <v>2524562.62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375000</v>
      </c>
      <c r="AN39" s="7">
        <v>0</v>
      </c>
      <c r="AO39" s="7">
        <v>165914</v>
      </c>
      <c r="AP39" s="7">
        <v>0</v>
      </c>
      <c r="AQ39" s="7">
        <v>750000</v>
      </c>
      <c r="AR39" s="7">
        <v>1576820.26</v>
      </c>
      <c r="AS39" s="7">
        <v>2867734.26</v>
      </c>
      <c r="AT39" s="10">
        <v>5392297.3899999997</v>
      </c>
      <c r="AU39" s="10">
        <v>5392296.8799999999</v>
      </c>
    </row>
    <row r="40" spans="1:47" x14ac:dyDescent="0.25">
      <c r="A40" t="s">
        <v>108</v>
      </c>
      <c r="B40" t="s">
        <v>109</v>
      </c>
      <c r="C40" s="7">
        <v>603342</v>
      </c>
      <c r="D40" s="7">
        <v>84965769</v>
      </c>
      <c r="E40" s="7">
        <v>86728</v>
      </c>
      <c r="F40" s="7">
        <v>50941351</v>
      </c>
      <c r="G40" s="7">
        <v>1184055</v>
      </c>
      <c r="H40" s="7">
        <v>4892275</v>
      </c>
      <c r="I40" s="7">
        <v>83110</v>
      </c>
      <c r="J40" s="7">
        <v>0</v>
      </c>
      <c r="K40" s="7">
        <v>325468</v>
      </c>
      <c r="L40" s="7">
        <v>1290555</v>
      </c>
      <c r="M40" s="7">
        <v>75903</v>
      </c>
      <c r="N40" s="7">
        <v>0</v>
      </c>
      <c r="O40" s="7">
        <v>0</v>
      </c>
      <c r="P40" s="7">
        <v>0</v>
      </c>
      <c r="Q40" s="7">
        <v>0</v>
      </c>
      <c r="R40" s="7">
        <v>144448556</v>
      </c>
      <c r="S40" s="7">
        <v>1591002</v>
      </c>
      <c r="T40" s="7">
        <v>0</v>
      </c>
      <c r="U40" s="7">
        <v>72117</v>
      </c>
      <c r="V40" s="7">
        <v>47432276</v>
      </c>
      <c r="W40" s="7">
        <v>0</v>
      </c>
      <c r="X40" s="7">
        <v>0</v>
      </c>
      <c r="Y40" s="7">
        <v>4397269</v>
      </c>
      <c r="Z40" s="7">
        <v>593988</v>
      </c>
      <c r="AA40" s="7">
        <v>0</v>
      </c>
      <c r="AB40" s="7">
        <v>51739069</v>
      </c>
      <c r="AC40" s="7">
        <v>0</v>
      </c>
      <c r="AD40" s="7">
        <v>105825721</v>
      </c>
      <c r="AE40" s="7">
        <v>1366458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6000000</v>
      </c>
      <c r="AN40" s="7">
        <v>199746</v>
      </c>
      <c r="AO40" s="7">
        <v>2948368</v>
      </c>
      <c r="AP40" s="7">
        <v>0</v>
      </c>
      <c r="AQ40" s="7">
        <v>12208229</v>
      </c>
      <c r="AR40" s="7">
        <v>15900034</v>
      </c>
      <c r="AS40" s="7">
        <v>38622835</v>
      </c>
      <c r="AT40" s="10">
        <v>144448556</v>
      </c>
      <c r="AU40" s="10">
        <v>144448556</v>
      </c>
    </row>
    <row r="41" spans="1:47" x14ac:dyDescent="0.25">
      <c r="A41" t="s">
        <v>110</v>
      </c>
      <c r="B41" t="s">
        <v>111</v>
      </c>
      <c r="C41" s="7">
        <v>40938.97</v>
      </c>
      <c r="D41" s="7">
        <v>96330065.010000005</v>
      </c>
      <c r="E41" s="7">
        <v>328858.58999999997</v>
      </c>
      <c r="F41" s="7">
        <v>124977951.14</v>
      </c>
      <c r="G41" s="7">
        <v>2428205.11</v>
      </c>
      <c r="H41" s="7">
        <v>11343437.869999999</v>
      </c>
      <c r="I41" s="7">
        <v>0</v>
      </c>
      <c r="J41" s="7">
        <v>0</v>
      </c>
      <c r="K41" s="7">
        <v>0</v>
      </c>
      <c r="L41" s="7">
        <v>0</v>
      </c>
      <c r="M41" s="7">
        <v>93729.53</v>
      </c>
      <c r="N41" s="7">
        <v>0</v>
      </c>
      <c r="O41" s="7">
        <v>0</v>
      </c>
      <c r="P41" s="7">
        <v>0</v>
      </c>
      <c r="Q41" s="7">
        <v>0</v>
      </c>
      <c r="R41" s="7">
        <v>235543186.22000003</v>
      </c>
      <c r="S41" s="7">
        <v>1539840.53</v>
      </c>
      <c r="T41" s="7">
        <v>0</v>
      </c>
      <c r="U41" s="7">
        <v>0</v>
      </c>
      <c r="V41" s="7">
        <v>26522180.670000002</v>
      </c>
      <c r="W41" s="7">
        <v>0</v>
      </c>
      <c r="X41" s="7">
        <v>60940.65</v>
      </c>
      <c r="Y41" s="7">
        <v>3719066.14</v>
      </c>
      <c r="Z41" s="7">
        <v>0</v>
      </c>
      <c r="AA41" s="7">
        <v>0</v>
      </c>
      <c r="AB41" s="7">
        <v>125535188</v>
      </c>
      <c r="AC41" s="7">
        <v>0</v>
      </c>
      <c r="AD41" s="7">
        <v>157377215.99000001</v>
      </c>
      <c r="AE41" s="7">
        <v>91466.94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7000000</v>
      </c>
      <c r="AN41" s="7">
        <v>0</v>
      </c>
      <c r="AO41" s="7">
        <v>0</v>
      </c>
      <c r="AP41" s="7">
        <v>0</v>
      </c>
      <c r="AQ41" s="7">
        <v>49946199</v>
      </c>
      <c r="AR41" s="7">
        <v>21128304.289999999</v>
      </c>
      <c r="AS41" s="7">
        <v>78165970.229999989</v>
      </c>
      <c r="AT41" s="10">
        <v>235543186.22000003</v>
      </c>
      <c r="AU41" s="10">
        <v>235543186.22</v>
      </c>
    </row>
    <row r="42" spans="1:47" x14ac:dyDescent="0.25">
      <c r="A42" t="s">
        <v>112</v>
      </c>
      <c r="B42" t="s">
        <v>113</v>
      </c>
      <c r="C42" s="7">
        <v>3953776.53</v>
      </c>
      <c r="D42" s="7">
        <v>19711843.469999999</v>
      </c>
      <c r="E42" s="7">
        <v>40111.359999999993</v>
      </c>
      <c r="F42" s="7">
        <v>25765282.82</v>
      </c>
      <c r="G42" s="7">
        <v>1133261.8</v>
      </c>
      <c r="H42" s="7">
        <v>9441830.9499999993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60046106.929999992</v>
      </c>
      <c r="S42" s="7">
        <v>4675421.45</v>
      </c>
      <c r="T42" s="7">
        <v>0</v>
      </c>
      <c r="U42" s="7">
        <v>0</v>
      </c>
      <c r="V42" s="7">
        <v>9329984.1500000004</v>
      </c>
      <c r="W42" s="7">
        <v>0</v>
      </c>
      <c r="X42" s="7">
        <v>28944420.32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42949825.920000002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4980294.7400000012</v>
      </c>
      <c r="AM42" s="7">
        <v>0</v>
      </c>
      <c r="AN42" s="7">
        <v>0</v>
      </c>
      <c r="AO42" s="7">
        <v>0</v>
      </c>
      <c r="AP42" s="7">
        <v>0</v>
      </c>
      <c r="AQ42" s="7">
        <v>12115986.27</v>
      </c>
      <c r="AR42" s="7">
        <v>0</v>
      </c>
      <c r="AS42" s="7">
        <v>17096281.010000002</v>
      </c>
      <c r="AT42" s="10">
        <v>60046106.929999992</v>
      </c>
      <c r="AU42" s="10">
        <v>60046106.930000007</v>
      </c>
    </row>
    <row r="43" spans="1:47" x14ac:dyDescent="0.25">
      <c r="A43" t="s">
        <v>114</v>
      </c>
      <c r="B43" t="s">
        <v>115</v>
      </c>
      <c r="C43" s="7">
        <v>41229935.539999999</v>
      </c>
      <c r="D43" s="7">
        <v>0</v>
      </c>
      <c r="E43" s="7">
        <v>778254.7</v>
      </c>
      <c r="F43" s="7">
        <v>38685693.469999999</v>
      </c>
      <c r="G43" s="7">
        <v>727679.15</v>
      </c>
      <c r="H43" s="7">
        <v>6876994.9400000004</v>
      </c>
      <c r="I43" s="7">
        <v>0</v>
      </c>
      <c r="J43" s="7">
        <v>0</v>
      </c>
      <c r="K43" s="7">
        <v>0</v>
      </c>
      <c r="L43" s="7">
        <v>0</v>
      </c>
      <c r="M43" s="7">
        <v>57439</v>
      </c>
      <c r="N43" s="7">
        <v>0</v>
      </c>
      <c r="O43" s="7">
        <v>0</v>
      </c>
      <c r="P43" s="7">
        <v>11237822.57</v>
      </c>
      <c r="Q43" s="7">
        <v>0</v>
      </c>
      <c r="R43" s="7">
        <v>99593819.370000005</v>
      </c>
      <c r="S43" s="7">
        <v>2228909.89</v>
      </c>
      <c r="T43" s="7">
        <v>0</v>
      </c>
      <c r="U43" s="7">
        <v>0</v>
      </c>
      <c r="V43" s="7">
        <v>14589989</v>
      </c>
      <c r="W43" s="7">
        <v>0</v>
      </c>
      <c r="X43" s="7">
        <v>39064048.259999998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55882947.149999999</v>
      </c>
      <c r="AE43" s="7">
        <v>57439.25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3116146.66</v>
      </c>
      <c r="AM43" s="7">
        <v>0</v>
      </c>
      <c r="AN43" s="7">
        <v>0</v>
      </c>
      <c r="AO43" s="7">
        <v>14198244.26</v>
      </c>
      <c r="AP43" s="7">
        <v>4344402.25</v>
      </c>
      <c r="AQ43" s="7">
        <v>7489045.4900000002</v>
      </c>
      <c r="AR43" s="7">
        <v>14505594.18</v>
      </c>
      <c r="AS43" s="7">
        <v>43710872.090000004</v>
      </c>
      <c r="AT43" s="10">
        <v>99593819.370000005</v>
      </c>
      <c r="AU43" s="10">
        <v>99593819.24000001</v>
      </c>
    </row>
    <row r="44" spans="1:47" x14ac:dyDescent="0.25">
      <c r="A44" t="s">
        <v>116</v>
      </c>
      <c r="B44" t="s">
        <v>117</v>
      </c>
      <c r="C44" s="7">
        <v>24265248.969999999</v>
      </c>
      <c r="D44" s="7">
        <v>0</v>
      </c>
      <c r="E44" s="7">
        <v>95914.559999999998</v>
      </c>
      <c r="F44" s="7">
        <v>15452946</v>
      </c>
      <c r="G44" s="7">
        <v>61531.03</v>
      </c>
      <c r="H44" s="7">
        <v>3431360.4199999995</v>
      </c>
      <c r="I44" s="7">
        <v>0</v>
      </c>
      <c r="J44" s="7">
        <v>0</v>
      </c>
      <c r="K44" s="7">
        <v>16146.33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43323147.310000002</v>
      </c>
      <c r="S44" s="7">
        <v>1101953.72</v>
      </c>
      <c r="T44" s="7">
        <v>0</v>
      </c>
      <c r="U44" s="7">
        <v>0</v>
      </c>
      <c r="V44" s="7">
        <v>4138912.31</v>
      </c>
      <c r="W44" s="7">
        <v>0</v>
      </c>
      <c r="X44" s="7">
        <v>0</v>
      </c>
      <c r="Y44" s="7">
        <v>2676045.14</v>
      </c>
      <c r="Z44" s="7">
        <v>176544.86</v>
      </c>
      <c r="AA44" s="7">
        <v>0</v>
      </c>
      <c r="AB44" s="7">
        <v>15099869</v>
      </c>
      <c r="AC44" s="7">
        <v>0</v>
      </c>
      <c r="AD44" s="7">
        <v>23193325.030000001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471649.37</v>
      </c>
      <c r="AM44" s="7">
        <v>2500000</v>
      </c>
      <c r="AN44" s="7">
        <v>0</v>
      </c>
      <c r="AO44" s="7">
        <v>0</v>
      </c>
      <c r="AP44" s="7">
        <v>0</v>
      </c>
      <c r="AQ44" s="7">
        <v>5811417</v>
      </c>
      <c r="AR44" s="7">
        <v>11346755.91</v>
      </c>
      <c r="AS44" s="7">
        <v>20129822.280000001</v>
      </c>
      <c r="AT44" s="10">
        <v>43323147.310000002</v>
      </c>
      <c r="AU44" s="10">
        <v>43323147.310000002</v>
      </c>
    </row>
    <row r="45" spans="1:47" x14ac:dyDescent="0.25">
      <c r="A45" t="s">
        <v>142</v>
      </c>
      <c r="B45" t="s">
        <v>143</v>
      </c>
      <c r="C45" s="7">
        <v>2579211</v>
      </c>
      <c r="D45" s="7">
        <v>21706505</v>
      </c>
      <c r="E45" s="7">
        <v>11393</v>
      </c>
      <c r="F45" s="7">
        <v>19996781</v>
      </c>
      <c r="G45" s="7">
        <v>938761</v>
      </c>
      <c r="H45" s="7">
        <v>3002253</v>
      </c>
      <c r="I45" s="7">
        <v>0</v>
      </c>
      <c r="J45" s="7">
        <v>0</v>
      </c>
      <c r="K45" s="7">
        <v>0</v>
      </c>
      <c r="L45" s="7">
        <v>277927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48512831</v>
      </c>
      <c r="S45" s="7">
        <v>360468</v>
      </c>
      <c r="T45" s="7">
        <v>0</v>
      </c>
      <c r="U45" s="7">
        <v>0</v>
      </c>
      <c r="V45" s="7">
        <v>6735505</v>
      </c>
      <c r="W45" s="7">
        <v>0</v>
      </c>
      <c r="X45" s="7">
        <v>50021</v>
      </c>
      <c r="Y45" s="7">
        <v>1966090</v>
      </c>
      <c r="Z45" s="7">
        <v>96275</v>
      </c>
      <c r="AA45" s="7">
        <v>0</v>
      </c>
      <c r="AB45" s="7">
        <v>20091850</v>
      </c>
      <c r="AC45" s="7">
        <v>0</v>
      </c>
      <c r="AD45" s="7">
        <v>29300209</v>
      </c>
      <c r="AE45" s="7">
        <v>277930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2000000</v>
      </c>
      <c r="AN45" s="7">
        <v>0</v>
      </c>
      <c r="AO45" s="7">
        <v>3714452</v>
      </c>
      <c r="AP45" s="7">
        <v>0</v>
      </c>
      <c r="AQ45" s="7">
        <v>0</v>
      </c>
      <c r="AR45" s="7">
        <v>13220240</v>
      </c>
      <c r="AS45" s="7">
        <v>19212622</v>
      </c>
      <c r="AT45" s="10">
        <v>48512831</v>
      </c>
      <c r="AU45" s="10">
        <v>48512831</v>
      </c>
    </row>
    <row r="46" spans="1:47" x14ac:dyDescent="0.25">
      <c r="A46" t="s">
        <v>144</v>
      </c>
      <c r="B46" t="s">
        <v>145</v>
      </c>
      <c r="C46" s="7">
        <v>3112896.52</v>
      </c>
      <c r="D46" s="7">
        <v>101908490.59</v>
      </c>
      <c r="E46" s="7">
        <v>342279</v>
      </c>
      <c r="F46" s="7">
        <v>125363407.08</v>
      </c>
      <c r="G46" s="7">
        <v>1734125.56</v>
      </c>
      <c r="H46" s="7">
        <v>7801496.8799999999</v>
      </c>
      <c r="I46" s="7">
        <v>0</v>
      </c>
      <c r="J46" s="7">
        <v>0</v>
      </c>
      <c r="K46" s="7">
        <v>0</v>
      </c>
      <c r="L46" s="7">
        <v>1769810.06</v>
      </c>
      <c r="M46" s="7">
        <v>36585</v>
      </c>
      <c r="N46" s="7">
        <v>0</v>
      </c>
      <c r="O46" s="7">
        <v>0</v>
      </c>
      <c r="P46" s="7">
        <v>0</v>
      </c>
      <c r="Q46" s="7">
        <v>0</v>
      </c>
      <c r="R46" s="7">
        <v>242069090.69</v>
      </c>
      <c r="S46" s="7">
        <v>3487320.3</v>
      </c>
      <c r="T46" s="7">
        <v>0</v>
      </c>
      <c r="U46" s="7">
        <v>0</v>
      </c>
      <c r="V46" s="7">
        <v>32152020.960000001</v>
      </c>
      <c r="W46" s="7">
        <v>0</v>
      </c>
      <c r="X46" s="7">
        <v>0</v>
      </c>
      <c r="Y46" s="7">
        <v>2859832.54</v>
      </c>
      <c r="Z46" s="7">
        <v>662056.74</v>
      </c>
      <c r="AA46" s="7">
        <v>0</v>
      </c>
      <c r="AB46" s="7">
        <v>126043456.81999999</v>
      </c>
      <c r="AC46" s="7">
        <v>0</v>
      </c>
      <c r="AD46" s="7">
        <v>165204687.35999998</v>
      </c>
      <c r="AE46" s="7">
        <v>1769810.06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16102287</v>
      </c>
      <c r="AN46" s="7">
        <v>1745782.91</v>
      </c>
      <c r="AO46" s="7">
        <v>16128763</v>
      </c>
      <c r="AP46" s="7">
        <v>0</v>
      </c>
      <c r="AQ46" s="7">
        <v>12957034</v>
      </c>
      <c r="AR46" s="7">
        <v>28160726.359999999</v>
      </c>
      <c r="AS46" s="7">
        <v>76864403.329999998</v>
      </c>
      <c r="AT46" s="10">
        <v>242069090.69</v>
      </c>
      <c r="AU46" s="10">
        <v>242069090.69</v>
      </c>
    </row>
    <row r="47" spans="1:47" x14ac:dyDescent="0.25">
      <c r="A47" s="4" t="s">
        <v>366</v>
      </c>
      <c r="B47" s="8"/>
      <c r="C47" s="9">
        <f>SUM(C6:C46)</f>
        <v>202227342.03</v>
      </c>
      <c r="D47" s="9">
        <f t="shared" ref="D47:AU47" si="0">SUM(D6:D46)</f>
        <v>1479111380.9799998</v>
      </c>
      <c r="E47" s="9">
        <f t="shared" si="0"/>
        <v>88923578.570000008</v>
      </c>
      <c r="F47" s="9">
        <f t="shared" si="0"/>
        <v>1392617592.98</v>
      </c>
      <c r="G47" s="9">
        <f t="shared" si="0"/>
        <v>30732613.649999999</v>
      </c>
      <c r="H47" s="9">
        <f t="shared" si="0"/>
        <v>180340897.71999994</v>
      </c>
      <c r="I47" s="9">
        <f t="shared" si="0"/>
        <v>529008.38</v>
      </c>
      <c r="J47" s="9">
        <f t="shared" si="0"/>
        <v>5383625</v>
      </c>
      <c r="K47" s="9">
        <f t="shared" si="0"/>
        <v>510631.25</v>
      </c>
      <c r="L47" s="9">
        <f t="shared" si="0"/>
        <v>18299648.829999998</v>
      </c>
      <c r="M47" s="9">
        <f t="shared" si="0"/>
        <v>7484955.2499999991</v>
      </c>
      <c r="N47" s="9">
        <f t="shared" si="0"/>
        <v>0</v>
      </c>
      <c r="O47" s="9">
        <f t="shared" si="0"/>
        <v>209818.56</v>
      </c>
      <c r="P47" s="9">
        <f t="shared" si="0"/>
        <v>11237822.57</v>
      </c>
      <c r="Q47" s="9">
        <f t="shared" si="0"/>
        <v>0</v>
      </c>
      <c r="R47" s="9">
        <f t="shared" si="0"/>
        <v>3417608915.9699998</v>
      </c>
      <c r="S47" s="9">
        <f t="shared" si="0"/>
        <v>43968481.789999992</v>
      </c>
      <c r="T47" s="9">
        <f t="shared" si="0"/>
        <v>-0.13</v>
      </c>
      <c r="U47" s="9">
        <f t="shared" si="0"/>
        <v>50416700.310000002</v>
      </c>
      <c r="V47" s="9">
        <f t="shared" si="0"/>
        <v>455611660.32999986</v>
      </c>
      <c r="W47" s="9">
        <f t="shared" si="0"/>
        <v>24625.53</v>
      </c>
      <c r="X47" s="9">
        <f t="shared" si="0"/>
        <v>308614161.10000002</v>
      </c>
      <c r="Y47" s="9">
        <f t="shared" si="0"/>
        <v>140229117.82999998</v>
      </c>
      <c r="Z47" s="9">
        <f t="shared" si="0"/>
        <v>9283376.5800000001</v>
      </c>
      <c r="AA47" s="9">
        <f t="shared" si="0"/>
        <v>1526462.52</v>
      </c>
      <c r="AB47" s="9">
        <f t="shared" si="0"/>
        <v>1162834795.1400001</v>
      </c>
      <c r="AC47" s="9">
        <f t="shared" si="0"/>
        <v>5383625</v>
      </c>
      <c r="AD47" s="9">
        <f t="shared" si="0"/>
        <v>2177893006.0499997</v>
      </c>
      <c r="AE47" s="9">
        <f t="shared" si="0"/>
        <v>26974505.869999997</v>
      </c>
      <c r="AF47" s="9">
        <f t="shared" si="0"/>
        <v>0</v>
      </c>
      <c r="AG47" s="9">
        <f t="shared" si="0"/>
        <v>0</v>
      </c>
      <c r="AH47" s="9">
        <f t="shared" si="0"/>
        <v>0</v>
      </c>
      <c r="AI47" s="9">
        <f t="shared" si="0"/>
        <v>0</v>
      </c>
      <c r="AJ47" s="9">
        <f t="shared" si="0"/>
        <v>274737.86</v>
      </c>
      <c r="AK47" s="9">
        <f t="shared" si="0"/>
        <v>4227752.26</v>
      </c>
      <c r="AL47" s="9">
        <f t="shared" si="0"/>
        <v>14841109.310000001</v>
      </c>
      <c r="AM47" s="9">
        <f t="shared" si="0"/>
        <v>178686451.44999999</v>
      </c>
      <c r="AN47" s="9">
        <f t="shared" si="0"/>
        <v>6978749.0499999998</v>
      </c>
      <c r="AO47" s="9">
        <f t="shared" si="0"/>
        <v>179466519.09999999</v>
      </c>
      <c r="AP47" s="9">
        <f t="shared" si="0"/>
        <v>21453571.949999999</v>
      </c>
      <c r="AQ47" s="9">
        <f t="shared" si="0"/>
        <v>369625429.71000004</v>
      </c>
      <c r="AR47" s="9">
        <f t="shared" si="0"/>
        <v>437187084.35000008</v>
      </c>
      <c r="AS47" s="9">
        <f t="shared" si="0"/>
        <v>1239715910.9099998</v>
      </c>
      <c r="AT47" s="9">
        <f t="shared" si="0"/>
        <v>3417608915.9699998</v>
      </c>
      <c r="AU47" s="9">
        <f t="shared" si="0"/>
        <v>3417608916.96</v>
      </c>
    </row>
    <row r="48" spans="1:47" x14ac:dyDescent="0.25">
      <c r="A48" t="s">
        <v>39</v>
      </c>
      <c r="B48" t="s">
        <v>40</v>
      </c>
      <c r="C48" s="7">
        <v>3614727</v>
      </c>
      <c r="D48" s="7">
        <v>1621051</v>
      </c>
      <c r="E48" s="7">
        <v>0</v>
      </c>
      <c r="F48" s="7">
        <v>0</v>
      </c>
      <c r="G48" s="7">
        <v>76427</v>
      </c>
      <c r="H48" s="7">
        <v>118286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5430491</v>
      </c>
      <c r="S48" s="7">
        <v>44906</v>
      </c>
      <c r="T48" s="7">
        <v>0</v>
      </c>
      <c r="U48" s="7">
        <v>0</v>
      </c>
      <c r="V48" s="7">
        <v>486941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531847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4898644</v>
      </c>
      <c r="AS48" s="7">
        <v>4898644</v>
      </c>
      <c r="AT48" s="10">
        <v>5430491</v>
      </c>
      <c r="AU48" s="10">
        <v>5430491</v>
      </c>
    </row>
    <row r="49" spans="1:47" x14ac:dyDescent="0.25">
      <c r="A49" t="s">
        <v>41</v>
      </c>
      <c r="B49" t="s">
        <v>42</v>
      </c>
      <c r="C49" s="7">
        <v>953121</v>
      </c>
      <c r="D49" s="7">
        <v>0</v>
      </c>
      <c r="E49" s="7">
        <v>112</v>
      </c>
      <c r="F49" s="7">
        <v>0</v>
      </c>
      <c r="G49" s="7">
        <v>6000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959233</v>
      </c>
      <c r="S49" s="7">
        <v>1983</v>
      </c>
      <c r="T49" s="7">
        <v>0</v>
      </c>
      <c r="U49" s="7">
        <v>0</v>
      </c>
      <c r="V49" s="7">
        <v>253665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255648</v>
      </c>
      <c r="AE49" s="7">
        <v>0</v>
      </c>
      <c r="AF49" s="7">
        <v>0</v>
      </c>
      <c r="AG49" s="7">
        <v>0</v>
      </c>
      <c r="AH49" s="7">
        <v>10261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693324</v>
      </c>
      <c r="AS49" s="7">
        <v>703585</v>
      </c>
      <c r="AT49" s="10">
        <v>959233</v>
      </c>
      <c r="AU49" s="10">
        <v>959233</v>
      </c>
    </row>
    <row r="50" spans="1:47" x14ac:dyDescent="0.25">
      <c r="A50" t="s">
        <v>43</v>
      </c>
      <c r="B50" t="s">
        <v>44</v>
      </c>
      <c r="C50" s="7">
        <v>2838810</v>
      </c>
      <c r="D50" s="7">
        <v>3109723</v>
      </c>
      <c r="E50" s="7">
        <v>7960</v>
      </c>
      <c r="F50" s="7">
        <v>0</v>
      </c>
      <c r="G50" s="7">
        <v>6534</v>
      </c>
      <c r="H50" s="7">
        <v>0</v>
      </c>
      <c r="I50" s="7">
        <v>0</v>
      </c>
      <c r="J50" s="7">
        <v>0</v>
      </c>
      <c r="K50" s="7">
        <v>345000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6308027</v>
      </c>
      <c r="S50" s="7">
        <v>570827</v>
      </c>
      <c r="T50" s="7">
        <v>0</v>
      </c>
      <c r="U50" s="7">
        <v>0</v>
      </c>
      <c r="V50" s="7">
        <v>625266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1196093</v>
      </c>
      <c r="AE50" s="7">
        <v>0</v>
      </c>
      <c r="AF50" s="7">
        <v>0</v>
      </c>
      <c r="AG50" s="7">
        <v>0</v>
      </c>
      <c r="AH50" s="7">
        <v>45595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5066339</v>
      </c>
      <c r="AS50" s="7">
        <v>5111934</v>
      </c>
      <c r="AT50" s="10">
        <v>6308027</v>
      </c>
      <c r="AU50" s="10">
        <v>6308027</v>
      </c>
    </row>
    <row r="51" spans="1:47" x14ac:dyDescent="0.25">
      <c r="A51" t="s">
        <v>45</v>
      </c>
      <c r="B51" t="s">
        <v>46</v>
      </c>
      <c r="C51" s="7">
        <v>846473.15</v>
      </c>
      <c r="D51" s="7">
        <v>0</v>
      </c>
      <c r="E51" s="7">
        <v>1055.1400000000001</v>
      </c>
      <c r="F51" s="7">
        <v>0</v>
      </c>
      <c r="G51" s="7">
        <v>47339.92</v>
      </c>
      <c r="H51" s="7">
        <v>219540.54</v>
      </c>
      <c r="I51" s="7">
        <v>0</v>
      </c>
      <c r="J51" s="7">
        <v>0</v>
      </c>
      <c r="K51" s="7">
        <v>0</v>
      </c>
      <c r="L51" s="7">
        <v>0</v>
      </c>
      <c r="M51" s="7">
        <v>14356.29</v>
      </c>
      <c r="N51" s="7">
        <v>0</v>
      </c>
      <c r="O51" s="7">
        <v>0</v>
      </c>
      <c r="P51" s="7">
        <v>0</v>
      </c>
      <c r="Q51" s="7">
        <v>0</v>
      </c>
      <c r="R51" s="7">
        <v>1128765.04</v>
      </c>
      <c r="S51" s="7">
        <v>448481.4</v>
      </c>
      <c r="T51" s="7">
        <v>0</v>
      </c>
      <c r="U51" s="7">
        <v>0</v>
      </c>
      <c r="V51" s="7">
        <v>199725.74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648207.14</v>
      </c>
      <c r="AE51" s="7">
        <v>0</v>
      </c>
      <c r="AF51" s="7">
        <v>0</v>
      </c>
      <c r="AG51" s="7">
        <v>0</v>
      </c>
      <c r="AH51" s="7">
        <v>34494</v>
      </c>
      <c r="AI51" s="7">
        <v>0</v>
      </c>
      <c r="AJ51" s="7">
        <v>0</v>
      </c>
      <c r="AK51" s="7">
        <v>0</v>
      </c>
      <c r="AL51" s="7">
        <v>19365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426699</v>
      </c>
      <c r="AS51" s="7">
        <v>480558</v>
      </c>
      <c r="AT51" s="10">
        <v>1128765.04</v>
      </c>
      <c r="AU51" s="10">
        <v>1128765.1400000001</v>
      </c>
    </row>
    <row r="52" spans="1:47" x14ac:dyDescent="0.25">
      <c r="A52" t="s">
        <v>47</v>
      </c>
      <c r="B52" t="s">
        <v>48</v>
      </c>
      <c r="C52" s="7">
        <v>2592794.9</v>
      </c>
      <c r="D52" s="7">
        <v>3425257.32</v>
      </c>
      <c r="E52" s="7">
        <v>0</v>
      </c>
      <c r="F52" s="7">
        <v>0</v>
      </c>
      <c r="G52" s="7">
        <v>23645.119999999999</v>
      </c>
      <c r="H52" s="7">
        <v>540770.82999999996</v>
      </c>
      <c r="I52" s="7">
        <v>0</v>
      </c>
      <c r="J52" s="7">
        <v>0</v>
      </c>
      <c r="K52" s="7">
        <v>5157.29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6587625.46</v>
      </c>
      <c r="S52" s="7">
        <v>10176.370000000001</v>
      </c>
      <c r="T52" s="7">
        <v>0</v>
      </c>
      <c r="U52" s="7">
        <v>10309.06</v>
      </c>
      <c r="V52" s="7">
        <v>471419.09</v>
      </c>
      <c r="W52" s="7">
        <v>0</v>
      </c>
      <c r="X52" s="7">
        <v>16302.5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508207.02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6079418.4400000004</v>
      </c>
      <c r="AS52" s="7">
        <v>6079418.4400000004</v>
      </c>
      <c r="AT52" s="10">
        <v>6587625.46</v>
      </c>
      <c r="AU52" s="10">
        <v>6587625.4600000009</v>
      </c>
    </row>
    <row r="53" spans="1:47" x14ac:dyDescent="0.25">
      <c r="A53" t="s">
        <v>49</v>
      </c>
      <c r="B53" t="s">
        <v>50</v>
      </c>
      <c r="C53" s="7">
        <v>2818092.84</v>
      </c>
      <c r="D53" s="7">
        <v>157495.85</v>
      </c>
      <c r="E53" s="7">
        <v>0</v>
      </c>
      <c r="F53" s="7">
        <v>0</v>
      </c>
      <c r="G53" s="7">
        <v>4529.87</v>
      </c>
      <c r="H53" s="7">
        <v>118017.37</v>
      </c>
      <c r="I53" s="7">
        <v>0</v>
      </c>
      <c r="J53" s="7">
        <v>0</v>
      </c>
      <c r="K53" s="7">
        <v>3271.85</v>
      </c>
      <c r="L53" s="7">
        <v>0</v>
      </c>
      <c r="M53" s="7">
        <v>1499</v>
      </c>
      <c r="N53" s="7">
        <v>0</v>
      </c>
      <c r="O53" s="7">
        <v>0</v>
      </c>
      <c r="P53" s="7">
        <v>0</v>
      </c>
      <c r="Q53" s="7">
        <v>0</v>
      </c>
      <c r="R53" s="7">
        <v>3102906.7800000003</v>
      </c>
      <c r="S53" s="7">
        <v>8255.4</v>
      </c>
      <c r="T53" s="7">
        <v>0</v>
      </c>
      <c r="U53" s="7">
        <v>0</v>
      </c>
      <c r="V53" s="7">
        <v>249076.26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257331.66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2845575.12</v>
      </c>
      <c r="AS53" s="7">
        <v>2845575.12</v>
      </c>
      <c r="AT53" s="10">
        <v>3102906.7800000003</v>
      </c>
      <c r="AU53" s="10">
        <v>3102906.7800000003</v>
      </c>
    </row>
    <row r="54" spans="1:47" x14ac:dyDescent="0.25">
      <c r="A54" t="s">
        <v>51</v>
      </c>
      <c r="B54" t="s">
        <v>52</v>
      </c>
      <c r="C54" s="7">
        <v>1128106</v>
      </c>
      <c r="D54" s="7">
        <v>0</v>
      </c>
      <c r="E54" s="7">
        <v>0</v>
      </c>
      <c r="F54" s="7">
        <v>336</v>
      </c>
      <c r="G54" s="7">
        <v>26132</v>
      </c>
      <c r="H54" s="7">
        <v>140519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1295093</v>
      </c>
      <c r="S54" s="7">
        <v>30567</v>
      </c>
      <c r="T54" s="7">
        <v>0</v>
      </c>
      <c r="U54" s="7">
        <v>0</v>
      </c>
      <c r="V54" s="7">
        <v>204075</v>
      </c>
      <c r="W54" s="7">
        <v>0</v>
      </c>
      <c r="X54" s="7">
        <v>0</v>
      </c>
      <c r="Y54" s="7">
        <v>236614</v>
      </c>
      <c r="Z54" s="7">
        <v>0</v>
      </c>
      <c r="AA54" s="7">
        <v>0</v>
      </c>
      <c r="AB54" s="7">
        <v>0</v>
      </c>
      <c r="AC54" s="7">
        <v>0</v>
      </c>
      <c r="AD54" s="7">
        <v>471256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21075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802762</v>
      </c>
      <c r="AS54" s="7">
        <v>823837</v>
      </c>
      <c r="AT54" s="10">
        <v>1295093</v>
      </c>
      <c r="AU54" s="10">
        <v>1295093</v>
      </c>
    </row>
    <row r="55" spans="1:47" x14ac:dyDescent="0.25">
      <c r="A55" t="s">
        <v>53</v>
      </c>
      <c r="B55" t="s">
        <v>382</v>
      </c>
      <c r="C55" s="7">
        <v>2190853</v>
      </c>
      <c r="D55" s="7">
        <v>0</v>
      </c>
      <c r="E55" s="7">
        <v>29408</v>
      </c>
      <c r="F55" s="7">
        <v>0</v>
      </c>
      <c r="G55" s="7">
        <v>14501</v>
      </c>
      <c r="H55" s="7">
        <v>204990</v>
      </c>
      <c r="I55" s="7">
        <v>0</v>
      </c>
      <c r="J55" s="7">
        <v>0</v>
      </c>
      <c r="K55" s="7">
        <v>0</v>
      </c>
      <c r="L55" s="7">
        <v>0</v>
      </c>
      <c r="M55" s="7">
        <v>80481</v>
      </c>
      <c r="N55" s="7">
        <v>0</v>
      </c>
      <c r="O55" s="7">
        <v>113391</v>
      </c>
      <c r="P55" s="7">
        <v>0</v>
      </c>
      <c r="Q55" s="7">
        <v>0</v>
      </c>
      <c r="R55" s="7">
        <v>2633624</v>
      </c>
      <c r="S55" s="7">
        <v>69640</v>
      </c>
      <c r="T55" s="7">
        <v>0</v>
      </c>
      <c r="U55" s="7">
        <v>0</v>
      </c>
      <c r="V55" s="7">
        <v>299099</v>
      </c>
      <c r="W55" s="7">
        <v>0</v>
      </c>
      <c r="X55" s="7">
        <v>0</v>
      </c>
      <c r="Y55" s="7">
        <v>441788</v>
      </c>
      <c r="Z55" s="7">
        <v>0</v>
      </c>
      <c r="AA55" s="7">
        <v>0</v>
      </c>
      <c r="AB55" s="7">
        <v>0</v>
      </c>
      <c r="AC55" s="7">
        <v>0</v>
      </c>
      <c r="AD55" s="7">
        <v>810527</v>
      </c>
      <c r="AE55" s="7">
        <v>0</v>
      </c>
      <c r="AF55" s="7">
        <v>0</v>
      </c>
      <c r="AG55" s="7">
        <v>0</v>
      </c>
      <c r="AH55" s="7">
        <v>473847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1349250</v>
      </c>
      <c r="AS55" s="7">
        <v>1823097</v>
      </c>
      <c r="AT55" s="10">
        <v>2633624</v>
      </c>
      <c r="AU55" s="10">
        <v>2633624</v>
      </c>
    </row>
    <row r="56" spans="1:47" x14ac:dyDescent="0.25">
      <c r="A56" t="s">
        <v>54</v>
      </c>
      <c r="B56" t="s">
        <v>55</v>
      </c>
      <c r="C56" s="7">
        <v>1051077.5</v>
      </c>
      <c r="D56" s="7">
        <v>0</v>
      </c>
      <c r="E56" s="7">
        <v>-10</v>
      </c>
      <c r="F56" s="7">
        <v>0</v>
      </c>
      <c r="G56" s="7">
        <v>54667.34</v>
      </c>
      <c r="H56" s="7">
        <v>215281.67</v>
      </c>
      <c r="I56" s="7">
        <v>0</v>
      </c>
      <c r="J56" s="7">
        <v>0</v>
      </c>
      <c r="K56" s="7">
        <v>146.13999999999999</v>
      </c>
      <c r="L56" s="7">
        <v>0</v>
      </c>
      <c r="M56" s="7">
        <v>23180.05</v>
      </c>
      <c r="N56" s="7">
        <v>0</v>
      </c>
      <c r="O56" s="7">
        <v>0</v>
      </c>
      <c r="P56" s="7">
        <v>0</v>
      </c>
      <c r="Q56" s="7">
        <v>0</v>
      </c>
      <c r="R56" s="7">
        <v>1344342.7</v>
      </c>
      <c r="S56" s="7">
        <v>0</v>
      </c>
      <c r="T56" s="7">
        <v>0</v>
      </c>
      <c r="U56" s="7">
        <v>0</v>
      </c>
      <c r="V56" s="7">
        <v>332875.31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332875.31</v>
      </c>
      <c r="AE56" s="7">
        <v>0</v>
      </c>
      <c r="AF56" s="7">
        <v>0</v>
      </c>
      <c r="AG56" s="7">
        <v>0</v>
      </c>
      <c r="AH56" s="7">
        <v>27919.439999999999</v>
      </c>
      <c r="AI56" s="7">
        <v>185007.94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798540.09</v>
      </c>
      <c r="AS56" s="7">
        <v>1011467.47</v>
      </c>
      <c r="AT56" s="10">
        <v>1344342.7</v>
      </c>
      <c r="AU56" s="10">
        <v>1344342.78</v>
      </c>
    </row>
    <row r="57" spans="1:47" x14ac:dyDescent="0.25">
      <c r="A57" t="s">
        <v>56</v>
      </c>
      <c r="B57" t="s">
        <v>57</v>
      </c>
      <c r="C57" s="7">
        <v>445935.48</v>
      </c>
      <c r="D57" s="7">
        <v>14796.99</v>
      </c>
      <c r="E57" s="7">
        <v>0</v>
      </c>
      <c r="F57" s="7">
        <v>0</v>
      </c>
      <c r="G57" s="7">
        <v>52337.04</v>
      </c>
      <c r="H57" s="7">
        <v>0</v>
      </c>
      <c r="I57" s="7">
        <v>0</v>
      </c>
      <c r="J57" s="7">
        <v>0</v>
      </c>
      <c r="K57" s="7">
        <v>1214.92</v>
      </c>
      <c r="L57" s="7">
        <v>0</v>
      </c>
      <c r="M57" s="7">
        <v>6405</v>
      </c>
      <c r="N57" s="7">
        <v>0</v>
      </c>
      <c r="O57" s="7">
        <v>0</v>
      </c>
      <c r="P57" s="7">
        <v>0</v>
      </c>
      <c r="Q57" s="7">
        <v>0</v>
      </c>
      <c r="R57" s="7">
        <v>520689.42999999993</v>
      </c>
      <c r="S57" s="7">
        <v>151948.25</v>
      </c>
      <c r="T57" s="7">
        <v>0</v>
      </c>
      <c r="U57" s="7">
        <v>0</v>
      </c>
      <c r="V57" s="7">
        <v>130006.97</v>
      </c>
      <c r="W57" s="7">
        <v>0</v>
      </c>
      <c r="X57" s="7">
        <v>0</v>
      </c>
      <c r="Y57" s="7">
        <v>49564.959999999999</v>
      </c>
      <c r="Z57" s="7">
        <v>0</v>
      </c>
      <c r="AA57" s="7">
        <v>0</v>
      </c>
      <c r="AB57" s="7">
        <v>0</v>
      </c>
      <c r="AC57" s="7">
        <v>0</v>
      </c>
      <c r="AD57" s="7">
        <v>331520.18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189169.25</v>
      </c>
      <c r="AS57" s="7">
        <v>189169.25</v>
      </c>
      <c r="AT57" s="10">
        <v>520689.42999999993</v>
      </c>
      <c r="AU57" s="10">
        <v>520689.43</v>
      </c>
    </row>
    <row r="58" spans="1:47" x14ac:dyDescent="0.25">
      <c r="A58" t="s">
        <v>76</v>
      </c>
      <c r="B58" t="s">
        <v>77</v>
      </c>
      <c r="C58" s="7">
        <v>833553</v>
      </c>
      <c r="D58" s="7">
        <v>4446310</v>
      </c>
      <c r="E58" s="7">
        <v>3490</v>
      </c>
      <c r="F58" s="7">
        <v>0</v>
      </c>
      <c r="G58" s="7">
        <v>48376</v>
      </c>
      <c r="H58" s="7">
        <v>73781</v>
      </c>
      <c r="I58" s="7">
        <v>0</v>
      </c>
      <c r="J58" s="7">
        <v>0</v>
      </c>
      <c r="K58" s="7">
        <v>0</v>
      </c>
      <c r="L58" s="7">
        <v>0</v>
      </c>
      <c r="M58" s="7">
        <v>24370</v>
      </c>
      <c r="N58" s="7">
        <v>0</v>
      </c>
      <c r="O58" s="7">
        <v>0</v>
      </c>
      <c r="P58" s="7">
        <v>0</v>
      </c>
      <c r="Q58" s="7">
        <v>0</v>
      </c>
      <c r="R58" s="7">
        <v>5429880</v>
      </c>
      <c r="S58" s="7">
        <v>45388</v>
      </c>
      <c r="T58" s="7">
        <v>0</v>
      </c>
      <c r="U58" s="7">
        <v>0</v>
      </c>
      <c r="V58" s="7">
        <v>51773</v>
      </c>
      <c r="W58" s="7">
        <v>0</v>
      </c>
      <c r="X58" s="7">
        <v>6845</v>
      </c>
      <c r="Y58" s="7">
        <v>312671</v>
      </c>
      <c r="Z58" s="7">
        <v>0</v>
      </c>
      <c r="AA58" s="7">
        <v>0</v>
      </c>
      <c r="AB58" s="7">
        <v>0</v>
      </c>
      <c r="AC58" s="7">
        <v>0</v>
      </c>
      <c r="AD58" s="7">
        <v>416677</v>
      </c>
      <c r="AE58" s="7">
        <v>0</v>
      </c>
      <c r="AF58" s="7">
        <v>0</v>
      </c>
      <c r="AG58" s="7">
        <v>0</v>
      </c>
      <c r="AH58" s="7">
        <v>165849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25093</v>
      </c>
      <c r="AR58" s="7">
        <v>4822261</v>
      </c>
      <c r="AS58" s="7">
        <v>5013203</v>
      </c>
      <c r="AT58" s="10">
        <v>5429880</v>
      </c>
      <c r="AU58" s="10">
        <v>5429880</v>
      </c>
    </row>
    <row r="59" spans="1:47" x14ac:dyDescent="0.25">
      <c r="A59" t="s">
        <v>78</v>
      </c>
      <c r="B59" t="s">
        <v>79</v>
      </c>
      <c r="C59" s="7">
        <v>663814</v>
      </c>
      <c r="D59" s="7">
        <v>0</v>
      </c>
      <c r="E59" s="7">
        <v>3709</v>
      </c>
      <c r="F59" s="7">
        <v>0</v>
      </c>
      <c r="G59" s="7">
        <v>43263</v>
      </c>
      <c r="H59" s="7">
        <v>37703</v>
      </c>
      <c r="I59" s="7">
        <v>0</v>
      </c>
      <c r="J59" s="7">
        <v>0</v>
      </c>
      <c r="K59" s="7">
        <v>0</v>
      </c>
      <c r="L59" s="7">
        <v>0</v>
      </c>
      <c r="M59" s="7">
        <v>20627</v>
      </c>
      <c r="N59" s="7">
        <v>0</v>
      </c>
      <c r="O59" s="7">
        <v>0</v>
      </c>
      <c r="P59" s="7">
        <v>0</v>
      </c>
      <c r="Q59" s="7">
        <v>0</v>
      </c>
      <c r="R59" s="7">
        <v>769116</v>
      </c>
      <c r="S59" s="7">
        <v>33297</v>
      </c>
      <c r="T59" s="7">
        <v>0</v>
      </c>
      <c r="U59" s="7">
        <v>131215</v>
      </c>
      <c r="V59" s="7">
        <v>0</v>
      </c>
      <c r="W59" s="7">
        <v>0</v>
      </c>
      <c r="X59" s="7">
        <v>0</v>
      </c>
      <c r="Y59" s="7">
        <v>12273</v>
      </c>
      <c r="Z59" s="7">
        <v>0</v>
      </c>
      <c r="AA59" s="7">
        <v>0</v>
      </c>
      <c r="AB59" s="7">
        <v>0</v>
      </c>
      <c r="AC59" s="7">
        <v>0</v>
      </c>
      <c r="AD59" s="7">
        <v>176785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592331</v>
      </c>
      <c r="AR59" s="7">
        <v>0</v>
      </c>
      <c r="AS59" s="7">
        <v>592331</v>
      </c>
      <c r="AT59" s="10">
        <v>769116</v>
      </c>
      <c r="AU59" s="10">
        <v>769116</v>
      </c>
    </row>
    <row r="60" spans="1:47" x14ac:dyDescent="0.25">
      <c r="A60" t="s">
        <v>80</v>
      </c>
      <c r="B60" t="s">
        <v>81</v>
      </c>
      <c r="C60" s="7">
        <v>669888</v>
      </c>
      <c r="D60" s="7">
        <v>2638001</v>
      </c>
      <c r="E60" s="7">
        <v>376</v>
      </c>
      <c r="F60" s="7">
        <v>0</v>
      </c>
      <c r="G60" s="7">
        <v>54252</v>
      </c>
      <c r="H60" s="7">
        <v>51752</v>
      </c>
      <c r="I60" s="7">
        <v>0</v>
      </c>
      <c r="J60" s="7">
        <v>0</v>
      </c>
      <c r="K60" s="7">
        <v>0</v>
      </c>
      <c r="L60" s="7">
        <v>4535</v>
      </c>
      <c r="M60" s="7">
        <v>44597</v>
      </c>
      <c r="N60" s="7">
        <v>0</v>
      </c>
      <c r="O60" s="7">
        <v>0</v>
      </c>
      <c r="P60" s="7">
        <v>0</v>
      </c>
      <c r="Q60" s="7">
        <v>0</v>
      </c>
      <c r="R60" s="7">
        <v>3463401</v>
      </c>
      <c r="S60" s="7">
        <v>17100</v>
      </c>
      <c r="T60" s="7">
        <v>0</v>
      </c>
      <c r="U60" s="7">
        <v>0</v>
      </c>
      <c r="V60" s="7">
        <v>442015</v>
      </c>
      <c r="W60" s="7">
        <v>0</v>
      </c>
      <c r="X60" s="7">
        <v>13479</v>
      </c>
      <c r="Y60" s="7">
        <v>95016</v>
      </c>
      <c r="Z60" s="7">
        <v>0</v>
      </c>
      <c r="AA60" s="7">
        <v>0</v>
      </c>
      <c r="AB60" s="7">
        <v>0</v>
      </c>
      <c r="AC60" s="7">
        <v>0</v>
      </c>
      <c r="AD60" s="7">
        <v>567610</v>
      </c>
      <c r="AE60" s="7">
        <v>49132</v>
      </c>
      <c r="AF60" s="7">
        <v>0</v>
      </c>
      <c r="AG60" s="7">
        <v>1253389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415156</v>
      </c>
      <c r="AR60" s="7">
        <v>1178114</v>
      </c>
      <c r="AS60" s="7">
        <v>2895791</v>
      </c>
      <c r="AT60" s="10">
        <v>3463401</v>
      </c>
      <c r="AU60" s="10">
        <v>3463401</v>
      </c>
    </row>
    <row r="61" spans="1:47" x14ac:dyDescent="0.25">
      <c r="A61" t="s">
        <v>82</v>
      </c>
      <c r="B61" t="s">
        <v>83</v>
      </c>
      <c r="C61" s="7">
        <v>4173551</v>
      </c>
      <c r="D61" s="7">
        <v>1128769</v>
      </c>
      <c r="E61" s="7">
        <v>3635</v>
      </c>
      <c r="F61" s="7">
        <v>0</v>
      </c>
      <c r="G61" s="7">
        <v>39139</v>
      </c>
      <c r="H61" s="7">
        <v>11222</v>
      </c>
      <c r="I61" s="7">
        <v>0</v>
      </c>
      <c r="J61" s="7">
        <v>0</v>
      </c>
      <c r="K61" s="7">
        <v>0</v>
      </c>
      <c r="L61" s="7">
        <v>0</v>
      </c>
      <c r="M61" s="7">
        <v>10170</v>
      </c>
      <c r="N61" s="7">
        <v>0</v>
      </c>
      <c r="O61" s="7">
        <v>0</v>
      </c>
      <c r="P61" s="7">
        <v>0</v>
      </c>
      <c r="Q61" s="7">
        <v>0</v>
      </c>
      <c r="R61" s="7">
        <v>5366486</v>
      </c>
      <c r="S61" s="7">
        <v>17119</v>
      </c>
      <c r="T61" s="7">
        <v>0</v>
      </c>
      <c r="U61" s="7">
        <v>0</v>
      </c>
      <c r="V61" s="7">
        <v>139203</v>
      </c>
      <c r="W61" s="7">
        <v>0</v>
      </c>
      <c r="X61" s="7">
        <v>23750</v>
      </c>
      <c r="Y61" s="7">
        <v>273569</v>
      </c>
      <c r="Z61" s="7">
        <v>0</v>
      </c>
      <c r="AA61" s="7">
        <v>0</v>
      </c>
      <c r="AB61" s="7">
        <v>0</v>
      </c>
      <c r="AC61" s="7">
        <v>0</v>
      </c>
      <c r="AD61" s="7">
        <v>453641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4912845</v>
      </c>
      <c r="AS61" s="7">
        <v>4912845</v>
      </c>
      <c r="AT61" s="10">
        <v>5366486</v>
      </c>
      <c r="AU61" s="10">
        <v>5366486</v>
      </c>
    </row>
    <row r="62" spans="1:47" x14ac:dyDescent="0.25">
      <c r="A62" t="s">
        <v>84</v>
      </c>
      <c r="B62" t="s">
        <v>85</v>
      </c>
      <c r="C62" s="7">
        <v>1013997</v>
      </c>
      <c r="D62" s="7">
        <v>2151416</v>
      </c>
      <c r="E62" s="7">
        <v>10475</v>
      </c>
      <c r="F62" s="7">
        <v>0</v>
      </c>
      <c r="G62" s="7">
        <v>41754</v>
      </c>
      <c r="H62" s="7">
        <v>180563</v>
      </c>
      <c r="I62" s="7">
        <v>0</v>
      </c>
      <c r="J62" s="7">
        <v>0</v>
      </c>
      <c r="K62" s="7">
        <v>0</v>
      </c>
      <c r="L62" s="7">
        <v>0</v>
      </c>
      <c r="M62" s="7">
        <v>6194</v>
      </c>
      <c r="N62" s="7">
        <v>0</v>
      </c>
      <c r="O62" s="7">
        <v>0</v>
      </c>
      <c r="P62" s="7">
        <v>0</v>
      </c>
      <c r="Q62" s="7">
        <v>0</v>
      </c>
      <c r="R62" s="7">
        <v>3404399</v>
      </c>
      <c r="S62" s="7">
        <v>69025</v>
      </c>
      <c r="T62" s="7">
        <v>0</v>
      </c>
      <c r="U62" s="7">
        <v>7171</v>
      </c>
      <c r="V62" s="7">
        <v>0</v>
      </c>
      <c r="W62" s="7">
        <v>0</v>
      </c>
      <c r="X62" s="7">
        <v>42900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119096</v>
      </c>
      <c r="AE62" s="7">
        <v>6194</v>
      </c>
      <c r="AF62" s="7">
        <v>0</v>
      </c>
      <c r="AG62" s="7">
        <v>1648169</v>
      </c>
      <c r="AH62" s="7">
        <v>10496</v>
      </c>
      <c r="AI62" s="7">
        <v>0</v>
      </c>
      <c r="AJ62" s="7">
        <v>0</v>
      </c>
      <c r="AK62" s="7">
        <v>0</v>
      </c>
      <c r="AL62" s="7">
        <v>269445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1350999</v>
      </c>
      <c r="AS62" s="7">
        <v>3285303</v>
      </c>
      <c r="AT62" s="10">
        <v>3404399</v>
      </c>
      <c r="AU62" s="10">
        <v>3404399</v>
      </c>
    </row>
    <row r="63" spans="1:47" x14ac:dyDescent="0.25">
      <c r="A63" t="s">
        <v>86</v>
      </c>
      <c r="B63" t="s">
        <v>87</v>
      </c>
      <c r="C63" s="7">
        <v>2961616</v>
      </c>
      <c r="D63" s="7">
        <v>29304800</v>
      </c>
      <c r="E63" s="7">
        <v>845</v>
      </c>
      <c r="F63" s="7">
        <v>0</v>
      </c>
      <c r="G63" s="7">
        <v>112148</v>
      </c>
      <c r="H63" s="7">
        <v>134259</v>
      </c>
      <c r="I63" s="7">
        <v>0</v>
      </c>
      <c r="J63" s="7">
        <v>0</v>
      </c>
      <c r="K63" s="7">
        <v>0</v>
      </c>
      <c r="L63" s="7">
        <v>0</v>
      </c>
      <c r="M63" s="7">
        <v>234487</v>
      </c>
      <c r="N63" s="7">
        <v>0</v>
      </c>
      <c r="O63" s="7">
        <v>0</v>
      </c>
      <c r="P63" s="7">
        <v>0</v>
      </c>
      <c r="Q63" s="7">
        <v>0</v>
      </c>
      <c r="R63" s="7">
        <v>32748155</v>
      </c>
      <c r="S63" s="7">
        <v>213182</v>
      </c>
      <c r="T63" s="7">
        <v>0</v>
      </c>
      <c r="U63" s="7">
        <v>0</v>
      </c>
      <c r="V63" s="7">
        <v>448856</v>
      </c>
      <c r="W63" s="7">
        <v>0</v>
      </c>
      <c r="X63" s="7">
        <v>33336</v>
      </c>
      <c r="Y63" s="7">
        <v>182904</v>
      </c>
      <c r="Z63" s="7">
        <v>0</v>
      </c>
      <c r="AA63" s="7">
        <v>0</v>
      </c>
      <c r="AB63" s="7">
        <v>0</v>
      </c>
      <c r="AC63" s="7">
        <v>0</v>
      </c>
      <c r="AD63" s="7">
        <v>878278</v>
      </c>
      <c r="AE63" s="7">
        <v>234487</v>
      </c>
      <c r="AF63" s="7">
        <v>0</v>
      </c>
      <c r="AG63" s="7">
        <v>26121516</v>
      </c>
      <c r="AH63" s="7">
        <v>81348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5432526</v>
      </c>
      <c r="AS63" s="7">
        <v>31869877</v>
      </c>
      <c r="AT63" s="10">
        <v>32748155</v>
      </c>
      <c r="AU63" s="10">
        <v>32748155</v>
      </c>
    </row>
    <row r="64" spans="1:47" x14ac:dyDescent="0.25">
      <c r="A64" t="s">
        <v>88</v>
      </c>
      <c r="B64" t="s">
        <v>89</v>
      </c>
      <c r="C64" s="7">
        <v>5418674.7199999997</v>
      </c>
      <c r="D64" s="7">
        <v>0</v>
      </c>
      <c r="E64" s="7">
        <v>0</v>
      </c>
      <c r="F64" s="7">
        <v>0</v>
      </c>
      <c r="G64" s="7">
        <v>0</v>
      </c>
      <c r="H64" s="7">
        <v>410887.14</v>
      </c>
      <c r="I64" s="7">
        <v>0</v>
      </c>
      <c r="J64" s="7">
        <v>0</v>
      </c>
      <c r="K64" s="7">
        <v>16067.47</v>
      </c>
      <c r="L64" s="7">
        <v>0</v>
      </c>
      <c r="M64" s="7">
        <v>5329.69</v>
      </c>
      <c r="N64" s="7">
        <v>0</v>
      </c>
      <c r="O64" s="7">
        <v>4586.67</v>
      </c>
      <c r="P64" s="7">
        <v>0</v>
      </c>
      <c r="Q64" s="7">
        <v>0</v>
      </c>
      <c r="R64" s="7">
        <v>5855545.6899999995</v>
      </c>
      <c r="S64" s="7">
        <v>804362.34</v>
      </c>
      <c r="T64" s="7">
        <v>0</v>
      </c>
      <c r="U64" s="7">
        <v>1031.1600000000001</v>
      </c>
      <c r="V64" s="7">
        <v>238210.63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1043604.13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293437.06</v>
      </c>
      <c r="AM64" s="7">
        <v>0</v>
      </c>
      <c r="AN64" s="7">
        <v>0</v>
      </c>
      <c r="AO64" s="7">
        <v>0</v>
      </c>
      <c r="AP64" s="7">
        <v>0</v>
      </c>
      <c r="AQ64" s="7">
        <v>4518504.5</v>
      </c>
      <c r="AR64" s="7">
        <v>0</v>
      </c>
      <c r="AS64" s="7">
        <v>4811941.5599999996</v>
      </c>
      <c r="AT64" s="10">
        <v>5855545.6899999995</v>
      </c>
      <c r="AU64" s="10">
        <v>5855545.6899999995</v>
      </c>
    </row>
    <row r="65" spans="1:47" x14ac:dyDescent="0.25">
      <c r="A65" t="s">
        <v>90</v>
      </c>
      <c r="B65" t="s">
        <v>91</v>
      </c>
      <c r="C65" s="7">
        <v>2195774</v>
      </c>
      <c r="D65" s="7">
        <v>821149</v>
      </c>
      <c r="E65" s="7">
        <v>3795</v>
      </c>
      <c r="F65" s="7">
        <v>0</v>
      </c>
      <c r="G65" s="7">
        <v>35126</v>
      </c>
      <c r="H65" s="7">
        <v>336463</v>
      </c>
      <c r="I65" s="7">
        <v>0</v>
      </c>
      <c r="J65" s="7">
        <v>0</v>
      </c>
      <c r="K65" s="7">
        <v>0</v>
      </c>
      <c r="L65" s="7">
        <v>0</v>
      </c>
      <c r="M65" s="7">
        <v>10553</v>
      </c>
      <c r="N65" s="7">
        <v>0</v>
      </c>
      <c r="O65" s="7">
        <v>0</v>
      </c>
      <c r="P65" s="7">
        <v>0</v>
      </c>
      <c r="Q65" s="7">
        <v>0</v>
      </c>
      <c r="R65" s="7">
        <v>3402860</v>
      </c>
      <c r="S65" s="7">
        <v>53839</v>
      </c>
      <c r="T65" s="7">
        <v>0</v>
      </c>
      <c r="U65" s="7">
        <v>241353</v>
      </c>
      <c r="V65" s="7">
        <v>0</v>
      </c>
      <c r="W65" s="7">
        <v>0</v>
      </c>
      <c r="X65" s="7">
        <v>0</v>
      </c>
      <c r="Y65" s="7">
        <v>43147</v>
      </c>
      <c r="Z65" s="7">
        <v>0</v>
      </c>
      <c r="AA65" s="7">
        <v>-1</v>
      </c>
      <c r="AB65" s="7">
        <v>0</v>
      </c>
      <c r="AC65" s="7">
        <v>0</v>
      </c>
      <c r="AD65" s="7">
        <v>338338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3064522</v>
      </c>
      <c r="AR65" s="7">
        <v>0</v>
      </c>
      <c r="AS65" s="7">
        <v>3064522</v>
      </c>
      <c r="AT65" s="10">
        <v>3402860</v>
      </c>
      <c r="AU65" s="10">
        <v>3402860</v>
      </c>
    </row>
    <row r="66" spans="1:47" x14ac:dyDescent="0.25">
      <c r="A66" t="s">
        <v>92</v>
      </c>
      <c r="B66" t="s">
        <v>93</v>
      </c>
      <c r="C66" s="7">
        <v>1641864.53</v>
      </c>
      <c r="D66" s="7">
        <v>813295.33</v>
      </c>
      <c r="E66" s="7">
        <v>231264.46</v>
      </c>
      <c r="F66" s="7">
        <v>0</v>
      </c>
      <c r="G66" s="7">
        <v>224958.05</v>
      </c>
      <c r="H66" s="7">
        <v>775280.35</v>
      </c>
      <c r="I66" s="7">
        <v>0</v>
      </c>
      <c r="J66" s="7">
        <v>0</v>
      </c>
      <c r="K66" s="7">
        <v>18463.509999999998</v>
      </c>
      <c r="L66" s="7">
        <v>0</v>
      </c>
      <c r="M66" s="7">
        <v>222792.35</v>
      </c>
      <c r="N66" s="7">
        <v>0</v>
      </c>
      <c r="O66" s="7">
        <v>3.98</v>
      </c>
      <c r="P66" s="7">
        <v>0</v>
      </c>
      <c r="Q66" s="7">
        <v>0</v>
      </c>
      <c r="R66" s="7">
        <v>3927922.5599999996</v>
      </c>
      <c r="S66" s="7">
        <v>169974.33</v>
      </c>
      <c r="T66" s="7">
        <v>0</v>
      </c>
      <c r="U66" s="7">
        <v>22570.7</v>
      </c>
      <c r="V66" s="7">
        <v>1331911.53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1524456.08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2403466.48</v>
      </c>
      <c r="AS66" s="7">
        <v>2403466.48</v>
      </c>
      <c r="AT66" s="10">
        <v>3927922.5599999996</v>
      </c>
      <c r="AU66" s="10">
        <v>3927922.56</v>
      </c>
    </row>
    <row r="67" spans="1:47" x14ac:dyDescent="0.25">
      <c r="A67" t="s">
        <v>94</v>
      </c>
      <c r="B67" t="s">
        <v>95</v>
      </c>
      <c r="C67" s="7">
        <v>3263257.5200000005</v>
      </c>
      <c r="D67" s="7">
        <v>3355547.81</v>
      </c>
      <c r="E67" s="7">
        <v>1513.72</v>
      </c>
      <c r="F67" s="7">
        <v>0</v>
      </c>
      <c r="G67" s="7">
        <v>31416.77</v>
      </c>
      <c r="H67" s="7">
        <v>89929.25</v>
      </c>
      <c r="I67" s="7">
        <v>0</v>
      </c>
      <c r="J67" s="7">
        <v>0</v>
      </c>
      <c r="K67" s="7">
        <v>0</v>
      </c>
      <c r="L67" s="7">
        <v>0</v>
      </c>
      <c r="M67" s="7">
        <v>38936.480000000003</v>
      </c>
      <c r="N67" s="7">
        <v>0</v>
      </c>
      <c r="O67" s="7">
        <v>0</v>
      </c>
      <c r="P67" s="7">
        <v>0</v>
      </c>
      <c r="Q67" s="7">
        <v>0</v>
      </c>
      <c r="R67" s="7">
        <v>6780601.5499999998</v>
      </c>
      <c r="S67" s="7">
        <v>32748.090000000004</v>
      </c>
      <c r="T67" s="7">
        <v>0</v>
      </c>
      <c r="U67" s="7">
        <v>0</v>
      </c>
      <c r="V67" s="7">
        <v>695744.51</v>
      </c>
      <c r="W67" s="7">
        <v>0</v>
      </c>
      <c r="X67" s="7">
        <v>0</v>
      </c>
      <c r="Y67" s="7">
        <v>0</v>
      </c>
      <c r="Z67" s="7">
        <v>0</v>
      </c>
      <c r="AA67" s="7">
        <v>421.14</v>
      </c>
      <c r="AB67" s="7">
        <v>0</v>
      </c>
      <c r="AC67" s="7">
        <v>0</v>
      </c>
      <c r="AD67" s="7">
        <v>728913.74</v>
      </c>
      <c r="AE67" s="7">
        <v>0</v>
      </c>
      <c r="AF67" s="7">
        <v>0</v>
      </c>
      <c r="AG67" s="7">
        <v>0</v>
      </c>
      <c r="AH67" s="7">
        <v>0</v>
      </c>
      <c r="AI67" s="7">
        <v>1480882.1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4570805.71</v>
      </c>
      <c r="AS67" s="7">
        <v>6051687.8100000005</v>
      </c>
      <c r="AT67" s="10">
        <v>6780601.5499999998</v>
      </c>
      <c r="AU67" s="10">
        <v>6780601.5500000007</v>
      </c>
    </row>
    <row r="68" spans="1:47" x14ac:dyDescent="0.25">
      <c r="A68" t="s">
        <v>96</v>
      </c>
      <c r="B68" t="s">
        <v>97</v>
      </c>
      <c r="C68" s="7">
        <v>983940</v>
      </c>
      <c r="D68" s="7">
        <v>250571</v>
      </c>
      <c r="E68" s="7">
        <v>5135</v>
      </c>
      <c r="F68" s="7">
        <v>0</v>
      </c>
      <c r="G68" s="7">
        <v>33388</v>
      </c>
      <c r="H68" s="7">
        <v>67709</v>
      </c>
      <c r="I68" s="7">
        <v>0</v>
      </c>
      <c r="J68" s="7">
        <v>0</v>
      </c>
      <c r="K68" s="7">
        <v>0</v>
      </c>
      <c r="L68" s="7">
        <v>0</v>
      </c>
      <c r="M68" s="7">
        <v>1350</v>
      </c>
      <c r="N68" s="7">
        <v>0</v>
      </c>
      <c r="O68" s="7">
        <v>0</v>
      </c>
      <c r="P68" s="7">
        <v>0</v>
      </c>
      <c r="Q68" s="7">
        <v>0</v>
      </c>
      <c r="R68" s="7">
        <v>1342093</v>
      </c>
      <c r="S68" s="7">
        <v>14656</v>
      </c>
      <c r="T68" s="7">
        <v>0</v>
      </c>
      <c r="U68" s="7">
        <v>198814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213470</v>
      </c>
      <c r="AE68" s="7">
        <v>1350</v>
      </c>
      <c r="AF68" s="7">
        <v>0</v>
      </c>
      <c r="AG68" s="7">
        <v>79054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1048219</v>
      </c>
      <c r="AS68" s="7">
        <v>1128623</v>
      </c>
      <c r="AT68" s="10">
        <v>1342093</v>
      </c>
      <c r="AU68" s="10">
        <v>1342093</v>
      </c>
    </row>
    <row r="69" spans="1:47" x14ac:dyDescent="0.25">
      <c r="A69" t="s">
        <v>118</v>
      </c>
      <c r="B69" t="s">
        <v>119</v>
      </c>
      <c r="C69" s="7">
        <v>544982</v>
      </c>
      <c r="D69" s="7">
        <v>1487432</v>
      </c>
      <c r="E69" s="7">
        <v>2343</v>
      </c>
      <c r="F69" s="7">
        <v>0</v>
      </c>
      <c r="G69" s="7">
        <v>31749</v>
      </c>
      <c r="H69" s="7">
        <v>98857</v>
      </c>
      <c r="I69" s="7">
        <v>0</v>
      </c>
      <c r="J69" s="7">
        <v>0</v>
      </c>
      <c r="K69" s="7">
        <v>0</v>
      </c>
      <c r="L69" s="7">
        <v>0</v>
      </c>
      <c r="M69" s="7">
        <v>67064</v>
      </c>
      <c r="N69" s="7">
        <v>0</v>
      </c>
      <c r="O69" s="7">
        <v>0</v>
      </c>
      <c r="P69" s="7">
        <v>0</v>
      </c>
      <c r="Q69" s="7">
        <v>0</v>
      </c>
      <c r="R69" s="7">
        <v>2232427</v>
      </c>
      <c r="S69" s="7">
        <v>21417</v>
      </c>
      <c r="T69" s="7">
        <v>0</v>
      </c>
      <c r="U69" s="7">
        <v>0</v>
      </c>
      <c r="V69" s="7">
        <v>232141</v>
      </c>
      <c r="W69" s="7">
        <v>0</v>
      </c>
      <c r="X69" s="7">
        <v>46617</v>
      </c>
      <c r="Y69" s="7">
        <v>147885</v>
      </c>
      <c r="Z69" s="7">
        <v>0</v>
      </c>
      <c r="AA69" s="7">
        <v>0</v>
      </c>
      <c r="AB69" s="7">
        <v>0</v>
      </c>
      <c r="AC69" s="7">
        <v>0</v>
      </c>
      <c r="AD69" s="7">
        <v>448060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1784367</v>
      </c>
      <c r="AS69" s="7">
        <v>1784367</v>
      </c>
      <c r="AT69" s="10">
        <v>2232427</v>
      </c>
      <c r="AU69" s="10">
        <v>2232427</v>
      </c>
    </row>
    <row r="70" spans="1:47" x14ac:dyDescent="0.25">
      <c r="A70" t="s">
        <v>120</v>
      </c>
      <c r="B70" t="s">
        <v>121</v>
      </c>
      <c r="C70" s="7">
        <v>4363617</v>
      </c>
      <c r="D70" s="7">
        <v>650502</v>
      </c>
      <c r="E70" s="7">
        <v>9605</v>
      </c>
      <c r="F70" s="7">
        <v>0</v>
      </c>
      <c r="G70" s="7">
        <v>100563</v>
      </c>
      <c r="H70" s="7">
        <v>488625</v>
      </c>
      <c r="I70" s="7">
        <v>0</v>
      </c>
      <c r="J70" s="7">
        <v>0</v>
      </c>
      <c r="K70" s="7">
        <v>0</v>
      </c>
      <c r="L70" s="7">
        <v>0</v>
      </c>
      <c r="M70" s="7">
        <v>15317</v>
      </c>
      <c r="N70" s="7">
        <v>0</v>
      </c>
      <c r="O70" s="7">
        <v>0</v>
      </c>
      <c r="P70" s="7">
        <v>0</v>
      </c>
      <c r="Q70" s="7">
        <v>0</v>
      </c>
      <c r="R70" s="7">
        <v>5628229</v>
      </c>
      <c r="S70" s="7">
        <v>90883</v>
      </c>
      <c r="T70" s="7">
        <v>0</v>
      </c>
      <c r="U70" s="7">
        <v>459862</v>
      </c>
      <c r="V70" s="7">
        <v>0</v>
      </c>
      <c r="W70" s="7">
        <v>0</v>
      </c>
      <c r="X70" s="7">
        <v>0</v>
      </c>
      <c r="Y70" s="7">
        <v>70398</v>
      </c>
      <c r="Z70" s="7">
        <v>0</v>
      </c>
      <c r="AA70" s="7">
        <v>0</v>
      </c>
      <c r="AB70" s="7">
        <v>0</v>
      </c>
      <c r="AC70" s="7">
        <v>0</v>
      </c>
      <c r="AD70" s="7">
        <v>621143</v>
      </c>
      <c r="AE70" s="7">
        <v>15317</v>
      </c>
      <c r="AF70" s="7">
        <v>0</v>
      </c>
      <c r="AG70" s="7">
        <v>978093</v>
      </c>
      <c r="AH70" s="7">
        <v>403591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3610085</v>
      </c>
      <c r="AS70" s="7">
        <v>5007086</v>
      </c>
      <c r="AT70" s="10">
        <v>5628229</v>
      </c>
      <c r="AU70" s="10">
        <v>5628229</v>
      </c>
    </row>
    <row r="71" spans="1:47" x14ac:dyDescent="0.25">
      <c r="A71" t="s">
        <v>122</v>
      </c>
      <c r="B71" t="s">
        <v>123</v>
      </c>
      <c r="C71" s="7">
        <v>4986552</v>
      </c>
      <c r="D71" s="7">
        <v>4957407</v>
      </c>
      <c r="E71" s="7">
        <v>3465</v>
      </c>
      <c r="F71" s="7">
        <v>0</v>
      </c>
      <c r="G71" s="7">
        <v>61157</v>
      </c>
      <c r="H71" s="7">
        <v>75853</v>
      </c>
      <c r="I71" s="7">
        <v>0</v>
      </c>
      <c r="J71" s="7">
        <v>0</v>
      </c>
      <c r="K71" s="7">
        <v>0</v>
      </c>
      <c r="L71" s="7">
        <v>0</v>
      </c>
      <c r="M71" s="7">
        <v>52531</v>
      </c>
      <c r="N71" s="7">
        <v>0</v>
      </c>
      <c r="O71" s="7">
        <v>0</v>
      </c>
      <c r="P71" s="7">
        <v>0</v>
      </c>
      <c r="Q71" s="7">
        <v>0</v>
      </c>
      <c r="R71" s="7">
        <v>10136965</v>
      </c>
      <c r="S71" s="7">
        <v>2082066</v>
      </c>
      <c r="T71" s="7">
        <v>0</v>
      </c>
      <c r="U71" s="7">
        <v>0</v>
      </c>
      <c r="V71" s="7">
        <v>1650571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3732637</v>
      </c>
      <c r="AE71" s="7">
        <v>0</v>
      </c>
      <c r="AF71" s="7">
        <v>0</v>
      </c>
      <c r="AG71" s="7">
        <v>0</v>
      </c>
      <c r="AH71" s="7">
        <v>50615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6353713</v>
      </c>
      <c r="AS71" s="7">
        <v>6404328</v>
      </c>
      <c r="AT71" s="10">
        <v>10136965</v>
      </c>
      <c r="AU71" s="10">
        <v>10136965</v>
      </c>
    </row>
    <row r="72" spans="1:47" x14ac:dyDescent="0.25">
      <c r="A72" t="s">
        <v>124</v>
      </c>
      <c r="B72" t="s">
        <v>125</v>
      </c>
      <c r="C72" s="7">
        <v>292509</v>
      </c>
      <c r="D72" s="7">
        <v>241969</v>
      </c>
      <c r="E72" s="7">
        <v>890</v>
      </c>
      <c r="F72" s="7">
        <v>0</v>
      </c>
      <c r="G72" s="7">
        <v>30108</v>
      </c>
      <c r="H72" s="7">
        <v>389896</v>
      </c>
      <c r="I72" s="7">
        <v>0</v>
      </c>
      <c r="J72" s="7">
        <v>0</v>
      </c>
      <c r="K72" s="7">
        <v>0</v>
      </c>
      <c r="L72" s="7">
        <v>0</v>
      </c>
      <c r="M72" s="7">
        <v>6930</v>
      </c>
      <c r="N72" s="7">
        <v>0</v>
      </c>
      <c r="O72" s="7">
        <v>0</v>
      </c>
      <c r="P72" s="7">
        <v>0</v>
      </c>
      <c r="Q72" s="7">
        <v>0</v>
      </c>
      <c r="R72" s="7">
        <v>962302</v>
      </c>
      <c r="S72" s="7">
        <v>21102</v>
      </c>
      <c r="T72" s="7">
        <v>0</v>
      </c>
      <c r="U72" s="7">
        <v>239073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260175</v>
      </c>
      <c r="AE72" s="7">
        <v>6930</v>
      </c>
      <c r="AF72" s="7">
        <v>0</v>
      </c>
      <c r="AG72" s="7">
        <v>162908</v>
      </c>
      <c r="AH72" s="7">
        <v>0</v>
      </c>
      <c r="AI72" s="7">
        <v>0</v>
      </c>
      <c r="AJ72" s="7">
        <v>0</v>
      </c>
      <c r="AK72" s="7">
        <v>0</v>
      </c>
      <c r="AL72" s="7">
        <v>479786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52503</v>
      </c>
      <c r="AS72" s="7">
        <v>702127</v>
      </c>
      <c r="AT72" s="10">
        <v>962302</v>
      </c>
      <c r="AU72" s="10">
        <v>962302</v>
      </c>
    </row>
    <row r="73" spans="1:47" x14ac:dyDescent="0.25">
      <c r="A73" t="s">
        <v>126</v>
      </c>
      <c r="B73" t="s">
        <v>127</v>
      </c>
      <c r="C73" s="7">
        <v>1349639</v>
      </c>
      <c r="D73" s="7">
        <v>2953700</v>
      </c>
      <c r="E73" s="7">
        <v>6202</v>
      </c>
      <c r="F73" s="7">
        <v>0</v>
      </c>
      <c r="G73" s="7">
        <v>25031</v>
      </c>
      <c r="H73" s="7">
        <v>330639</v>
      </c>
      <c r="I73" s="7">
        <v>0</v>
      </c>
      <c r="J73" s="7">
        <v>0</v>
      </c>
      <c r="K73" s="7">
        <v>0</v>
      </c>
      <c r="L73" s="7">
        <v>0</v>
      </c>
      <c r="M73" s="7">
        <v>6898</v>
      </c>
      <c r="N73" s="7">
        <v>0</v>
      </c>
      <c r="O73" s="7">
        <v>0</v>
      </c>
      <c r="P73" s="7">
        <v>0</v>
      </c>
      <c r="Q73" s="7">
        <v>0</v>
      </c>
      <c r="R73" s="7">
        <v>4672109</v>
      </c>
      <c r="S73" s="7">
        <v>83713</v>
      </c>
      <c r="T73" s="7">
        <v>0</v>
      </c>
      <c r="U73" s="7">
        <v>332038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415751</v>
      </c>
      <c r="AE73" s="7">
        <v>6898</v>
      </c>
      <c r="AF73" s="7">
        <v>0</v>
      </c>
      <c r="AG73" s="7">
        <v>971057</v>
      </c>
      <c r="AH73" s="7">
        <v>0</v>
      </c>
      <c r="AI73" s="7">
        <v>0</v>
      </c>
      <c r="AJ73" s="7">
        <v>0</v>
      </c>
      <c r="AK73" s="7">
        <v>0</v>
      </c>
      <c r="AL73" s="7">
        <v>24777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3253626</v>
      </c>
      <c r="AS73" s="7">
        <v>4256358</v>
      </c>
      <c r="AT73" s="10">
        <v>4672109</v>
      </c>
      <c r="AU73" s="10">
        <v>4672109</v>
      </c>
    </row>
    <row r="74" spans="1:47" x14ac:dyDescent="0.25">
      <c r="A74" t="s">
        <v>128</v>
      </c>
      <c r="B74" t="s">
        <v>129</v>
      </c>
      <c r="C74" s="7">
        <v>239958</v>
      </c>
      <c r="D74" s="7">
        <v>255992</v>
      </c>
      <c r="E74" s="7">
        <v>1800</v>
      </c>
      <c r="F74" s="7">
        <v>0</v>
      </c>
      <c r="G74" s="7">
        <v>38313</v>
      </c>
      <c r="H74" s="7">
        <v>107618</v>
      </c>
      <c r="I74" s="7">
        <v>0</v>
      </c>
      <c r="J74" s="7">
        <v>0</v>
      </c>
      <c r="K74" s="7">
        <v>0</v>
      </c>
      <c r="L74" s="7">
        <v>0</v>
      </c>
      <c r="M74" s="7">
        <v>4600</v>
      </c>
      <c r="N74" s="7">
        <v>0</v>
      </c>
      <c r="O74" s="7">
        <v>0</v>
      </c>
      <c r="P74" s="7">
        <v>0</v>
      </c>
      <c r="Q74" s="7">
        <v>0</v>
      </c>
      <c r="R74" s="7">
        <v>648281</v>
      </c>
      <c r="S74" s="7">
        <v>19301</v>
      </c>
      <c r="T74" s="7">
        <v>0</v>
      </c>
      <c r="U74" s="7">
        <v>0</v>
      </c>
      <c r="V74" s="7">
        <v>79346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98647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549634</v>
      </c>
      <c r="AR74" s="7">
        <v>0</v>
      </c>
      <c r="AS74" s="7">
        <v>549634</v>
      </c>
      <c r="AT74" s="10">
        <v>648281</v>
      </c>
      <c r="AU74" s="10">
        <v>648281</v>
      </c>
    </row>
    <row r="75" spans="1:47" x14ac:dyDescent="0.25">
      <c r="A75" t="s">
        <v>130</v>
      </c>
      <c r="B75" t="s">
        <v>131</v>
      </c>
      <c r="C75" s="7">
        <v>522834.42000000004</v>
      </c>
      <c r="D75" s="7">
        <v>1115537.5</v>
      </c>
      <c r="E75" s="7">
        <v>0</v>
      </c>
      <c r="F75" s="7">
        <v>0</v>
      </c>
      <c r="G75" s="7">
        <v>6527.42</v>
      </c>
      <c r="H75" s="7">
        <v>419596.5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703.4</v>
      </c>
      <c r="P75" s="7">
        <v>0</v>
      </c>
      <c r="Q75" s="7">
        <v>0</v>
      </c>
      <c r="R75" s="7">
        <v>2065199.2399999998</v>
      </c>
      <c r="S75" s="7">
        <v>777.44</v>
      </c>
      <c r="T75" s="7">
        <v>0</v>
      </c>
      <c r="U75" s="7">
        <v>0</v>
      </c>
      <c r="V75" s="7">
        <v>226195.25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226972.69</v>
      </c>
      <c r="AE75" s="7">
        <v>0</v>
      </c>
      <c r="AF75" s="7">
        <v>0</v>
      </c>
      <c r="AG75" s="7">
        <v>0</v>
      </c>
      <c r="AH75" s="7">
        <v>118636.26</v>
      </c>
      <c r="AI75" s="7">
        <v>388524.4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1331065.8500000001</v>
      </c>
      <c r="AS75" s="7">
        <v>1838226.5100000002</v>
      </c>
      <c r="AT75" s="10">
        <v>2065199.2399999998</v>
      </c>
      <c r="AU75" s="10">
        <v>2065199.2000000002</v>
      </c>
    </row>
    <row r="76" spans="1:47" x14ac:dyDescent="0.25">
      <c r="A76" t="s">
        <v>132</v>
      </c>
      <c r="B76" t="s">
        <v>133</v>
      </c>
      <c r="C76" s="7">
        <v>3488328.4799999995</v>
      </c>
      <c r="D76" s="7">
        <v>837396.62</v>
      </c>
      <c r="E76" s="7">
        <v>0</v>
      </c>
      <c r="F76" s="7">
        <v>0</v>
      </c>
      <c r="G76" s="7">
        <v>18985.169999999998</v>
      </c>
      <c r="H76" s="7">
        <v>248726.95</v>
      </c>
      <c r="I76" s="7">
        <v>0</v>
      </c>
      <c r="J76" s="7">
        <v>0</v>
      </c>
      <c r="K76" s="7">
        <v>8499.17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4601936.3899999997</v>
      </c>
      <c r="S76" s="7">
        <v>68796.509999999995</v>
      </c>
      <c r="T76" s="7">
        <v>0</v>
      </c>
      <c r="U76" s="7">
        <v>0</v>
      </c>
      <c r="V76" s="7">
        <v>323971.86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392768.37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4209168.0199999996</v>
      </c>
      <c r="AS76" s="7">
        <v>4209168.0199999996</v>
      </c>
      <c r="AT76" s="10">
        <v>4601936.3899999997</v>
      </c>
      <c r="AU76" s="10">
        <v>4601936.3899999997</v>
      </c>
    </row>
    <row r="77" spans="1:47" x14ac:dyDescent="0.25">
      <c r="A77" t="s">
        <v>134</v>
      </c>
      <c r="B77" t="s">
        <v>135</v>
      </c>
      <c r="C77" s="7">
        <v>255513</v>
      </c>
      <c r="D77" s="7">
        <v>709294</v>
      </c>
      <c r="E77" s="7">
        <v>2791</v>
      </c>
      <c r="F77" s="7">
        <v>0</v>
      </c>
      <c r="G77" s="7">
        <v>124074</v>
      </c>
      <c r="H77" s="7">
        <v>224270</v>
      </c>
      <c r="I77" s="7">
        <v>0</v>
      </c>
      <c r="J77" s="7">
        <v>0</v>
      </c>
      <c r="K77" s="7">
        <v>0</v>
      </c>
      <c r="L77" s="7">
        <v>0</v>
      </c>
      <c r="M77" s="7">
        <v>5610</v>
      </c>
      <c r="N77" s="7">
        <v>0</v>
      </c>
      <c r="O77" s="7">
        <v>0</v>
      </c>
      <c r="P77" s="7">
        <v>0</v>
      </c>
      <c r="Q77" s="7">
        <v>0</v>
      </c>
      <c r="R77" s="7">
        <v>1321552</v>
      </c>
      <c r="S77" s="7">
        <v>58873</v>
      </c>
      <c r="T77" s="7">
        <v>0</v>
      </c>
      <c r="U77" s="7">
        <v>141284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200157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1121395</v>
      </c>
      <c r="AR77" s="7">
        <v>0</v>
      </c>
      <c r="AS77" s="7">
        <v>1121395</v>
      </c>
      <c r="AT77" s="10">
        <v>1321552</v>
      </c>
      <c r="AU77" s="10">
        <v>1321552</v>
      </c>
    </row>
    <row r="78" spans="1:47" x14ac:dyDescent="0.25">
      <c r="A78" t="s">
        <v>136</v>
      </c>
      <c r="B78" t="s">
        <v>137</v>
      </c>
      <c r="C78" s="7">
        <v>376609.83</v>
      </c>
      <c r="D78" s="7">
        <v>0</v>
      </c>
      <c r="E78" s="7">
        <v>0</v>
      </c>
      <c r="F78" s="7">
        <v>0</v>
      </c>
      <c r="G78" s="7">
        <v>274218.59000000003</v>
      </c>
      <c r="H78" s="7">
        <v>59971.81</v>
      </c>
      <c r="I78" s="7">
        <v>0</v>
      </c>
      <c r="J78" s="7">
        <v>0</v>
      </c>
      <c r="K78" s="7">
        <v>1445.9</v>
      </c>
      <c r="L78" s="7">
        <v>0</v>
      </c>
      <c r="M78" s="7">
        <v>3505</v>
      </c>
      <c r="N78" s="7">
        <v>0</v>
      </c>
      <c r="O78" s="7">
        <v>0</v>
      </c>
      <c r="P78" s="7">
        <v>0</v>
      </c>
      <c r="Q78" s="7">
        <v>0</v>
      </c>
      <c r="R78" s="7">
        <v>715751.13</v>
      </c>
      <c r="S78" s="7">
        <v>2983.19</v>
      </c>
      <c r="T78" s="7">
        <v>0</v>
      </c>
      <c r="U78" s="7">
        <v>0</v>
      </c>
      <c r="V78" s="7">
        <v>155922.19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158905.38</v>
      </c>
      <c r="AE78" s="7">
        <v>0</v>
      </c>
      <c r="AF78" s="7">
        <v>0</v>
      </c>
      <c r="AG78" s="7">
        <v>0</v>
      </c>
      <c r="AH78" s="7">
        <v>0</v>
      </c>
      <c r="AI78" s="7">
        <v>199544.88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357300.88</v>
      </c>
      <c r="AS78" s="7">
        <v>556845.76</v>
      </c>
      <c r="AT78" s="10">
        <v>715751.13</v>
      </c>
      <c r="AU78" s="10">
        <v>715751.14</v>
      </c>
    </row>
    <row r="79" spans="1:47" x14ac:dyDescent="0.25">
      <c r="A79" t="s">
        <v>138</v>
      </c>
      <c r="B79" t="s">
        <v>139</v>
      </c>
      <c r="C79" s="7">
        <v>865673</v>
      </c>
      <c r="D79" s="7">
        <v>0</v>
      </c>
      <c r="E79" s="7">
        <v>5182</v>
      </c>
      <c r="F79" s="7">
        <v>0</v>
      </c>
      <c r="G79" s="7">
        <v>13132</v>
      </c>
      <c r="H79" s="7">
        <v>116570</v>
      </c>
      <c r="I79" s="7">
        <v>0</v>
      </c>
      <c r="J79" s="7">
        <v>0</v>
      </c>
      <c r="K79" s="7">
        <v>0</v>
      </c>
      <c r="L79" s="7">
        <v>0</v>
      </c>
      <c r="M79" s="7">
        <v>9225</v>
      </c>
      <c r="N79" s="7">
        <v>0</v>
      </c>
      <c r="O79" s="7">
        <v>-310</v>
      </c>
      <c r="P79" s="7">
        <v>0</v>
      </c>
      <c r="Q79" s="7">
        <v>0</v>
      </c>
      <c r="R79" s="7">
        <v>1009472</v>
      </c>
      <c r="S79" s="7">
        <v>21510</v>
      </c>
      <c r="T79" s="7">
        <v>0</v>
      </c>
      <c r="U79" s="7">
        <v>24346</v>
      </c>
      <c r="V79" s="7">
        <v>0</v>
      </c>
      <c r="W79" s="7">
        <v>0</v>
      </c>
      <c r="X79" s="7">
        <v>0</v>
      </c>
      <c r="Y79" s="7">
        <v>123710</v>
      </c>
      <c r="Z79" s="7">
        <v>0</v>
      </c>
      <c r="AA79" s="7">
        <v>0</v>
      </c>
      <c r="AB79" s="7">
        <v>0</v>
      </c>
      <c r="AC79" s="7">
        <v>0</v>
      </c>
      <c r="AD79" s="7">
        <v>169566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839906</v>
      </c>
      <c r="AR79" s="7">
        <v>0</v>
      </c>
      <c r="AS79" s="7">
        <v>839906</v>
      </c>
      <c r="AT79" s="10">
        <v>1009472</v>
      </c>
      <c r="AU79" s="10">
        <v>1009472</v>
      </c>
    </row>
    <row r="80" spans="1:47" x14ac:dyDescent="0.25">
      <c r="A80" t="s">
        <v>140</v>
      </c>
      <c r="B80" t="s">
        <v>141</v>
      </c>
      <c r="C80" s="7">
        <v>348479.6</v>
      </c>
      <c r="D80" s="7">
        <v>0</v>
      </c>
      <c r="E80" s="7">
        <v>-1214.8399999999999</v>
      </c>
      <c r="F80" s="7">
        <v>0</v>
      </c>
      <c r="G80" s="7">
        <v>61517.82</v>
      </c>
      <c r="H80" s="7">
        <v>167506.93</v>
      </c>
      <c r="I80" s="7">
        <v>0</v>
      </c>
      <c r="J80" s="7">
        <v>0</v>
      </c>
      <c r="K80" s="7">
        <v>2087.02</v>
      </c>
      <c r="L80" s="7">
        <v>0</v>
      </c>
      <c r="M80" s="7">
        <v>6096</v>
      </c>
      <c r="N80" s="7">
        <v>0</v>
      </c>
      <c r="O80" s="7">
        <v>0</v>
      </c>
      <c r="P80" s="7">
        <v>0</v>
      </c>
      <c r="Q80" s="7">
        <v>0</v>
      </c>
      <c r="R80" s="7">
        <v>584472.53</v>
      </c>
      <c r="S80" s="7">
        <v>62349.42</v>
      </c>
      <c r="T80" s="7">
        <v>0</v>
      </c>
      <c r="U80" s="7">
        <v>0</v>
      </c>
      <c r="V80" s="7">
        <v>188803.42</v>
      </c>
      <c r="W80" s="7">
        <v>0</v>
      </c>
      <c r="X80" s="7">
        <v>0</v>
      </c>
      <c r="Y80" s="7">
        <v>0</v>
      </c>
      <c r="Z80" s="7">
        <v>0</v>
      </c>
      <c r="AA80" s="7">
        <v>4874.92</v>
      </c>
      <c r="AB80" s="7">
        <v>0</v>
      </c>
      <c r="AC80" s="7">
        <v>0</v>
      </c>
      <c r="AD80" s="7">
        <v>256027.76000000004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328444.77</v>
      </c>
      <c r="AS80" s="7">
        <v>328444.77</v>
      </c>
      <c r="AT80" s="10">
        <v>584472.53</v>
      </c>
      <c r="AU80" s="10">
        <v>584472.53</v>
      </c>
    </row>
    <row r="81" spans="1:47" x14ac:dyDescent="0.25">
      <c r="A81" t="s">
        <v>146</v>
      </c>
      <c r="B81" t="s">
        <v>147</v>
      </c>
      <c r="C81" s="7">
        <v>1590387.1800000002</v>
      </c>
      <c r="D81" s="7">
        <v>639348.47</v>
      </c>
      <c r="E81" s="7">
        <v>0</v>
      </c>
      <c r="F81" s="7">
        <v>0</v>
      </c>
      <c r="G81" s="7">
        <v>5693.25</v>
      </c>
      <c r="H81" s="7">
        <v>108146.08</v>
      </c>
      <c r="I81" s="7">
        <v>0</v>
      </c>
      <c r="J81" s="7">
        <v>0</v>
      </c>
      <c r="K81" s="7">
        <v>8447.7900000000009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2352022.7700000005</v>
      </c>
      <c r="S81" s="7">
        <v>127607.92</v>
      </c>
      <c r="T81" s="7">
        <v>0</v>
      </c>
      <c r="U81" s="7">
        <v>0</v>
      </c>
      <c r="V81" s="7">
        <v>115938.23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243546.15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2108476.62</v>
      </c>
      <c r="AS81" s="7">
        <v>2108476.62</v>
      </c>
      <c r="AT81" s="10">
        <v>2352022.7700000005</v>
      </c>
      <c r="AU81" s="10">
        <v>2352022.77</v>
      </c>
    </row>
    <row r="82" spans="1:47" x14ac:dyDescent="0.25">
      <c r="A82" t="s">
        <v>148</v>
      </c>
      <c r="B82" t="s">
        <v>149</v>
      </c>
      <c r="C82" s="7">
        <v>3808180.69</v>
      </c>
      <c r="D82" s="7">
        <v>1449453.19</v>
      </c>
      <c r="E82" s="7">
        <v>0</v>
      </c>
      <c r="F82" s="7">
        <v>0</v>
      </c>
      <c r="G82" s="7">
        <v>16148.19</v>
      </c>
      <c r="H82" s="7">
        <v>36287.78</v>
      </c>
      <c r="I82" s="7">
        <v>0</v>
      </c>
      <c r="J82" s="7">
        <v>0</v>
      </c>
      <c r="K82" s="7">
        <v>3685.47</v>
      </c>
      <c r="L82" s="7">
        <v>0</v>
      </c>
      <c r="M82" s="7">
        <v>37530.81</v>
      </c>
      <c r="N82" s="7">
        <v>0</v>
      </c>
      <c r="O82" s="7">
        <v>0</v>
      </c>
      <c r="P82" s="7">
        <v>0</v>
      </c>
      <c r="Q82" s="7">
        <v>0</v>
      </c>
      <c r="R82" s="7">
        <v>5351286.13</v>
      </c>
      <c r="S82" s="7">
        <v>142000.68</v>
      </c>
      <c r="T82" s="7">
        <v>120.15</v>
      </c>
      <c r="U82" s="7">
        <v>0</v>
      </c>
      <c r="V82" s="7">
        <v>887026.84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1029147.6699999999</v>
      </c>
      <c r="AE82" s="7">
        <v>0</v>
      </c>
      <c r="AF82" s="7">
        <v>0</v>
      </c>
      <c r="AG82" s="7">
        <v>0</v>
      </c>
      <c r="AH82" s="7">
        <v>0</v>
      </c>
      <c r="AI82" s="7">
        <v>175906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4146232.45</v>
      </c>
      <c r="AS82" s="7">
        <v>4322138.45</v>
      </c>
      <c r="AT82" s="10">
        <v>5351286.13</v>
      </c>
      <c r="AU82" s="10">
        <v>5351286.12</v>
      </c>
    </row>
    <row r="83" spans="1:47" x14ac:dyDescent="0.25">
      <c r="A83" t="s">
        <v>150</v>
      </c>
      <c r="B83" t="s">
        <v>151</v>
      </c>
      <c r="C83" s="7">
        <v>4316483.37</v>
      </c>
      <c r="D83" s="7">
        <v>2643570.2000000002</v>
      </c>
      <c r="E83" s="7">
        <v>-69.3</v>
      </c>
      <c r="F83" s="7">
        <v>0</v>
      </c>
      <c r="G83" s="7">
        <v>38857.22</v>
      </c>
      <c r="H83" s="7">
        <v>656786.68999999994</v>
      </c>
      <c r="I83" s="7">
        <v>0</v>
      </c>
      <c r="J83" s="7">
        <v>0</v>
      </c>
      <c r="K83" s="7">
        <v>2017107.45</v>
      </c>
      <c r="L83" s="7">
        <v>0</v>
      </c>
      <c r="M83" s="7">
        <v>13676.8</v>
      </c>
      <c r="N83" s="7">
        <v>0</v>
      </c>
      <c r="O83" s="7">
        <v>0</v>
      </c>
      <c r="P83" s="7">
        <v>0</v>
      </c>
      <c r="Q83" s="7">
        <v>0</v>
      </c>
      <c r="R83" s="7">
        <v>9686412.4299999997</v>
      </c>
      <c r="S83" s="7">
        <v>43993.69</v>
      </c>
      <c r="T83" s="7">
        <v>0</v>
      </c>
      <c r="U83" s="7">
        <v>0</v>
      </c>
      <c r="V83" s="7">
        <v>1047863.39</v>
      </c>
      <c r="W83" s="7">
        <v>0</v>
      </c>
      <c r="X83" s="7">
        <v>79593.990000000005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1171451.07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8514961.3599999994</v>
      </c>
      <c r="AS83" s="7">
        <v>8514961.3599999994</v>
      </c>
      <c r="AT83" s="10">
        <v>9686412.4299999997</v>
      </c>
      <c r="AU83" s="10">
        <v>9686412.4299999997</v>
      </c>
    </row>
    <row r="84" spans="1:47" x14ac:dyDescent="0.25">
      <c r="A84" t="s">
        <v>152</v>
      </c>
      <c r="B84" t="s">
        <v>153</v>
      </c>
      <c r="C84" s="7">
        <v>1744449</v>
      </c>
      <c r="D84" s="7">
        <v>781410</v>
      </c>
      <c r="E84" s="7">
        <v>3715</v>
      </c>
      <c r="F84" s="7">
        <v>0</v>
      </c>
      <c r="G84" s="7">
        <v>37048</v>
      </c>
      <c r="H84" s="7">
        <v>692004</v>
      </c>
      <c r="I84" s="7">
        <v>0</v>
      </c>
      <c r="J84" s="7">
        <v>0</v>
      </c>
      <c r="K84" s="7">
        <v>0</v>
      </c>
      <c r="L84" s="7">
        <v>0</v>
      </c>
      <c r="M84" s="7">
        <v>5978</v>
      </c>
      <c r="N84" s="7">
        <v>0</v>
      </c>
      <c r="O84" s="7">
        <v>0</v>
      </c>
      <c r="P84" s="7">
        <v>0</v>
      </c>
      <c r="Q84" s="7">
        <v>0</v>
      </c>
      <c r="R84" s="7">
        <v>3264604</v>
      </c>
      <c r="S84" s="7">
        <v>48469</v>
      </c>
      <c r="T84" s="7">
        <v>0</v>
      </c>
      <c r="U84" s="7">
        <v>283879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332348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2932256</v>
      </c>
      <c r="AS84" s="7">
        <v>2932256</v>
      </c>
      <c r="AT84" s="10">
        <v>3264604</v>
      </c>
      <c r="AU84" s="10">
        <v>3264604</v>
      </c>
    </row>
    <row r="85" spans="1:47" x14ac:dyDescent="0.25">
      <c r="A85" t="s">
        <v>154</v>
      </c>
      <c r="B85" t="s">
        <v>155</v>
      </c>
      <c r="C85" s="7">
        <v>60</v>
      </c>
      <c r="D85" s="7">
        <v>750183.63</v>
      </c>
      <c r="E85" s="7">
        <v>0</v>
      </c>
      <c r="F85" s="7">
        <v>0</v>
      </c>
      <c r="G85" s="7">
        <v>36547.769999999997</v>
      </c>
      <c r="H85" s="7">
        <v>69756.81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856548.21</v>
      </c>
      <c r="S85" s="7">
        <v>7162.28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153938.32999999999</v>
      </c>
      <c r="Z85" s="7">
        <v>0</v>
      </c>
      <c r="AA85" s="7">
        <v>9451.9</v>
      </c>
      <c r="AB85" s="7">
        <v>0</v>
      </c>
      <c r="AC85" s="7">
        <v>0</v>
      </c>
      <c r="AD85" s="7">
        <v>170552.50999999998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685995.7</v>
      </c>
      <c r="AS85" s="7">
        <v>685995.7</v>
      </c>
      <c r="AT85" s="10">
        <v>856548.21</v>
      </c>
      <c r="AU85" s="10">
        <v>856548.21</v>
      </c>
    </row>
    <row r="86" spans="1:47" x14ac:dyDescent="0.25">
      <c r="A86" t="s">
        <v>156</v>
      </c>
      <c r="B86" t="s">
        <v>157</v>
      </c>
      <c r="C86" s="7">
        <v>848362.38</v>
      </c>
      <c r="D86" s="7">
        <v>960759.03</v>
      </c>
      <c r="E86" s="7">
        <v>0</v>
      </c>
      <c r="F86" s="7">
        <v>0</v>
      </c>
      <c r="G86" s="7">
        <v>0</v>
      </c>
      <c r="H86" s="7">
        <v>66590.28</v>
      </c>
      <c r="I86" s="7">
        <v>0</v>
      </c>
      <c r="J86" s="7">
        <v>0</v>
      </c>
      <c r="K86" s="7">
        <v>4207.04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1879918.7300000002</v>
      </c>
      <c r="S86" s="7">
        <v>3563.77</v>
      </c>
      <c r="T86" s="7">
        <v>0</v>
      </c>
      <c r="U86" s="7">
        <v>0</v>
      </c>
      <c r="V86" s="7">
        <v>161496.31</v>
      </c>
      <c r="W86" s="7">
        <v>0</v>
      </c>
      <c r="X86" s="7">
        <v>0</v>
      </c>
      <c r="Y86" s="7">
        <v>3566.68</v>
      </c>
      <c r="Z86" s="7">
        <v>0</v>
      </c>
      <c r="AA86" s="7">
        <v>0</v>
      </c>
      <c r="AB86" s="7">
        <v>0</v>
      </c>
      <c r="AC86" s="7">
        <v>0</v>
      </c>
      <c r="AD86" s="7">
        <v>168626.75999999998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1711291.97</v>
      </c>
      <c r="AS86" s="7">
        <v>1711291.97</v>
      </c>
      <c r="AT86" s="10">
        <v>1879918.7300000002</v>
      </c>
      <c r="AU86" s="10">
        <v>1879918.73</v>
      </c>
    </row>
    <row r="87" spans="1:47" x14ac:dyDescent="0.25">
      <c r="A87" t="s">
        <v>158</v>
      </c>
      <c r="B87" t="s">
        <v>159</v>
      </c>
      <c r="C87" s="7">
        <v>1256438</v>
      </c>
      <c r="D87" s="7">
        <v>858936</v>
      </c>
      <c r="E87" s="7">
        <v>2540</v>
      </c>
      <c r="F87" s="7">
        <v>0</v>
      </c>
      <c r="G87" s="7">
        <v>2649</v>
      </c>
      <c r="H87" s="7">
        <v>284388</v>
      </c>
      <c r="I87" s="7">
        <v>0</v>
      </c>
      <c r="J87" s="7">
        <v>0</v>
      </c>
      <c r="K87" s="7">
        <v>0</v>
      </c>
      <c r="L87" s="7">
        <v>0</v>
      </c>
      <c r="M87" s="7">
        <v>45390</v>
      </c>
      <c r="N87" s="7">
        <v>0</v>
      </c>
      <c r="O87" s="7">
        <v>0</v>
      </c>
      <c r="P87" s="7">
        <v>0</v>
      </c>
      <c r="Q87" s="7">
        <v>0</v>
      </c>
      <c r="R87" s="7">
        <v>2450341</v>
      </c>
      <c r="S87" s="7">
        <v>12207</v>
      </c>
      <c r="T87" s="7">
        <v>0</v>
      </c>
      <c r="U87" s="7">
        <v>144806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157013</v>
      </c>
      <c r="AE87" s="7">
        <v>45390</v>
      </c>
      <c r="AF87" s="7">
        <v>0</v>
      </c>
      <c r="AG87" s="7">
        <v>858936</v>
      </c>
      <c r="AH87" s="7">
        <v>0</v>
      </c>
      <c r="AI87" s="7">
        <v>0</v>
      </c>
      <c r="AJ87" s="7">
        <v>0</v>
      </c>
      <c r="AK87" s="7">
        <v>0</v>
      </c>
      <c r="AL87" s="7">
        <v>204448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1184554</v>
      </c>
      <c r="AS87" s="7">
        <v>2293328</v>
      </c>
      <c r="AT87" s="10">
        <v>2450341</v>
      </c>
      <c r="AU87" s="10">
        <v>2450341</v>
      </c>
    </row>
    <row r="88" spans="1:47" x14ac:dyDescent="0.25">
      <c r="A88" t="s">
        <v>160</v>
      </c>
      <c r="B88" t="s">
        <v>161</v>
      </c>
      <c r="C88" s="7">
        <v>1558388.33</v>
      </c>
      <c r="D88" s="7">
        <v>0</v>
      </c>
      <c r="E88" s="7">
        <v>0</v>
      </c>
      <c r="F88" s="7">
        <v>0</v>
      </c>
      <c r="G88" s="7">
        <v>5891</v>
      </c>
      <c r="H88" s="7">
        <v>26966.35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53500</v>
      </c>
      <c r="P88" s="7">
        <v>0</v>
      </c>
      <c r="Q88" s="7">
        <v>0</v>
      </c>
      <c r="R88" s="7">
        <v>1644745.6800000002</v>
      </c>
      <c r="S88" s="7">
        <v>158445.10999999999</v>
      </c>
      <c r="T88" s="7">
        <v>0</v>
      </c>
      <c r="U88" s="7">
        <v>0</v>
      </c>
      <c r="V88" s="7">
        <v>200076.71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358521.81999999995</v>
      </c>
      <c r="AE88" s="7">
        <v>0</v>
      </c>
      <c r="AF88" s="7">
        <v>0</v>
      </c>
      <c r="AG88" s="7">
        <v>0</v>
      </c>
      <c r="AH88" s="7">
        <v>0</v>
      </c>
      <c r="AI88" s="7">
        <v>9911.34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1276312.52</v>
      </c>
      <c r="AS88" s="7">
        <v>1286223.8600000001</v>
      </c>
      <c r="AT88" s="10">
        <v>1644745.6800000002</v>
      </c>
      <c r="AU88" s="10">
        <v>1644745.6800000002</v>
      </c>
    </row>
    <row r="89" spans="1:47" x14ac:dyDescent="0.25">
      <c r="A89" t="s">
        <v>162</v>
      </c>
      <c r="B89" t="s">
        <v>163</v>
      </c>
      <c r="C89" s="7">
        <v>396741</v>
      </c>
      <c r="D89" s="7">
        <v>0</v>
      </c>
      <c r="E89" s="7">
        <v>2271</v>
      </c>
      <c r="F89" s="7">
        <v>0</v>
      </c>
      <c r="G89" s="7">
        <v>60479</v>
      </c>
      <c r="H89" s="7">
        <v>78540</v>
      </c>
      <c r="I89" s="7">
        <v>0</v>
      </c>
      <c r="J89" s="7">
        <v>0</v>
      </c>
      <c r="K89" s="7">
        <v>0</v>
      </c>
      <c r="L89" s="7">
        <v>0</v>
      </c>
      <c r="M89" s="7">
        <v>18654</v>
      </c>
      <c r="N89" s="7">
        <v>0</v>
      </c>
      <c r="O89" s="7">
        <v>0</v>
      </c>
      <c r="P89" s="7">
        <v>0</v>
      </c>
      <c r="Q89" s="7">
        <v>0</v>
      </c>
      <c r="R89" s="7">
        <v>556685</v>
      </c>
      <c r="S89" s="7">
        <v>5982</v>
      </c>
      <c r="T89" s="7">
        <v>0</v>
      </c>
      <c r="U89" s="7">
        <v>156943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162925</v>
      </c>
      <c r="AE89" s="7">
        <v>18654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375106</v>
      </c>
      <c r="AS89" s="7">
        <v>393760</v>
      </c>
      <c r="AT89" s="10">
        <v>556685</v>
      </c>
      <c r="AU89" s="10">
        <v>556685</v>
      </c>
    </row>
    <row r="90" spans="1:47" x14ac:dyDescent="0.25">
      <c r="A90" t="s">
        <v>164</v>
      </c>
      <c r="B90" t="s">
        <v>165</v>
      </c>
      <c r="C90" s="7">
        <v>1769617.9300000002</v>
      </c>
      <c r="D90" s="7">
        <v>1506797.12</v>
      </c>
      <c r="E90" s="7">
        <v>0</v>
      </c>
      <c r="F90" s="7">
        <v>0</v>
      </c>
      <c r="G90" s="7">
        <v>8561.33</v>
      </c>
      <c r="H90" s="7">
        <v>177952.33</v>
      </c>
      <c r="I90" s="7">
        <v>0</v>
      </c>
      <c r="J90" s="7">
        <v>0</v>
      </c>
      <c r="K90" s="7">
        <v>1924.29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3464853.0000000005</v>
      </c>
      <c r="S90" s="7">
        <v>39496.699999999997</v>
      </c>
      <c r="T90" s="7">
        <v>0</v>
      </c>
      <c r="U90" s="7">
        <v>0</v>
      </c>
      <c r="V90" s="7">
        <v>171874.5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211371.2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3253481.8</v>
      </c>
      <c r="AS90" s="7">
        <v>3253481.8</v>
      </c>
      <c r="AT90" s="10">
        <v>3464853.0000000005</v>
      </c>
      <c r="AU90" s="10">
        <v>3464853</v>
      </c>
    </row>
    <row r="91" spans="1:47" x14ac:dyDescent="0.25">
      <c r="A91" t="s">
        <v>166</v>
      </c>
      <c r="B91" t="s">
        <v>167</v>
      </c>
      <c r="C91" s="7">
        <v>1628633.0399999998</v>
      </c>
      <c r="D91" s="7">
        <v>6250839.9699999997</v>
      </c>
      <c r="E91" s="7">
        <v>13.96</v>
      </c>
      <c r="F91" s="7">
        <v>0</v>
      </c>
      <c r="G91" s="7">
        <v>28767.01</v>
      </c>
      <c r="H91" s="7">
        <v>98996.06</v>
      </c>
      <c r="I91" s="7">
        <v>1854</v>
      </c>
      <c r="J91" s="7">
        <v>0</v>
      </c>
      <c r="K91" s="7">
        <v>0</v>
      </c>
      <c r="L91" s="7">
        <v>2739</v>
      </c>
      <c r="M91" s="7">
        <v>93540.800000000003</v>
      </c>
      <c r="N91" s="7">
        <v>0</v>
      </c>
      <c r="O91" s="7">
        <v>0</v>
      </c>
      <c r="P91" s="7">
        <v>0</v>
      </c>
      <c r="Q91" s="7">
        <v>0</v>
      </c>
      <c r="R91" s="7">
        <v>8105383.8399999989</v>
      </c>
      <c r="S91" s="7">
        <v>64325.47</v>
      </c>
      <c r="T91" s="7">
        <v>0</v>
      </c>
      <c r="U91" s="7">
        <v>60858.64</v>
      </c>
      <c r="V91" s="7">
        <v>619767.94999999995</v>
      </c>
      <c r="W91" s="7">
        <v>0</v>
      </c>
      <c r="X91" s="7">
        <v>0</v>
      </c>
      <c r="Y91" s="7">
        <v>11430.46</v>
      </c>
      <c r="Z91" s="7">
        <v>0</v>
      </c>
      <c r="AA91" s="7">
        <v>95.5</v>
      </c>
      <c r="AB91" s="7">
        <v>0</v>
      </c>
      <c r="AC91" s="7">
        <v>0</v>
      </c>
      <c r="AD91" s="7">
        <v>756478.0199999999</v>
      </c>
      <c r="AE91" s="7">
        <v>96279.8</v>
      </c>
      <c r="AF91" s="7">
        <v>0</v>
      </c>
      <c r="AG91" s="7">
        <v>1614433.63</v>
      </c>
      <c r="AH91" s="7">
        <v>0</v>
      </c>
      <c r="AI91" s="7">
        <v>0</v>
      </c>
      <c r="AJ91" s="7">
        <v>0</v>
      </c>
      <c r="AK91" s="7">
        <v>0</v>
      </c>
      <c r="AL91" s="7">
        <v>11430.46</v>
      </c>
      <c r="AM91" s="7">
        <v>0</v>
      </c>
      <c r="AN91" s="7">
        <v>0</v>
      </c>
      <c r="AO91" s="7">
        <v>0</v>
      </c>
      <c r="AP91" s="7">
        <v>0</v>
      </c>
      <c r="AQ91" s="7">
        <v>2820131.34</v>
      </c>
      <c r="AR91" s="7">
        <v>2806630.59</v>
      </c>
      <c r="AS91" s="7">
        <v>7348905.8199999994</v>
      </c>
      <c r="AT91" s="10">
        <v>8105383.8399999989</v>
      </c>
      <c r="AU91" s="10">
        <v>8105383.8399999989</v>
      </c>
    </row>
    <row r="92" spans="1:47" x14ac:dyDescent="0.25">
      <c r="A92" t="s">
        <v>168</v>
      </c>
      <c r="B92" t="s">
        <v>169</v>
      </c>
      <c r="C92" s="7">
        <v>2207322</v>
      </c>
      <c r="D92" s="7">
        <v>5253569</v>
      </c>
      <c r="E92" s="7">
        <v>3561</v>
      </c>
      <c r="F92" s="7">
        <v>0</v>
      </c>
      <c r="G92" s="7">
        <v>9524</v>
      </c>
      <c r="H92" s="7">
        <v>414651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7888627</v>
      </c>
      <c r="S92" s="7">
        <v>23921</v>
      </c>
      <c r="T92" s="7">
        <v>0</v>
      </c>
      <c r="U92" s="7">
        <v>209239</v>
      </c>
      <c r="V92" s="7">
        <v>0</v>
      </c>
      <c r="W92" s="7">
        <v>0</v>
      </c>
      <c r="X92" s="7">
        <v>0</v>
      </c>
      <c r="Y92" s="7">
        <v>400000</v>
      </c>
      <c r="Z92" s="7">
        <v>0</v>
      </c>
      <c r="AA92" s="7">
        <v>0</v>
      </c>
      <c r="AB92" s="7">
        <v>0</v>
      </c>
      <c r="AC92" s="7">
        <v>0</v>
      </c>
      <c r="AD92" s="7">
        <v>633160</v>
      </c>
      <c r="AE92" s="7">
        <v>0</v>
      </c>
      <c r="AF92" s="7">
        <v>0</v>
      </c>
      <c r="AG92" s="7">
        <v>1815400</v>
      </c>
      <c r="AH92" s="7">
        <v>407651</v>
      </c>
      <c r="AI92" s="7">
        <v>0</v>
      </c>
      <c r="AJ92" s="7">
        <v>0</v>
      </c>
      <c r="AK92" s="7">
        <v>0</v>
      </c>
      <c r="AL92" s="7">
        <v>274127</v>
      </c>
      <c r="AM92" s="7">
        <v>0</v>
      </c>
      <c r="AN92" s="7">
        <v>0</v>
      </c>
      <c r="AO92" s="7">
        <v>0</v>
      </c>
      <c r="AP92" s="7">
        <v>0</v>
      </c>
      <c r="AQ92" s="7">
        <v>114983</v>
      </c>
      <c r="AR92" s="7">
        <v>4643306</v>
      </c>
      <c r="AS92" s="7">
        <v>7255467</v>
      </c>
      <c r="AT92" s="10">
        <v>7888627</v>
      </c>
      <c r="AU92" s="10">
        <v>7888627</v>
      </c>
    </row>
    <row r="93" spans="1:47" x14ac:dyDescent="0.25">
      <c r="A93" t="s">
        <v>170</v>
      </c>
      <c r="B93" t="s">
        <v>171</v>
      </c>
      <c r="C93" s="7">
        <v>665300.38</v>
      </c>
      <c r="D93" s="7">
        <v>0</v>
      </c>
      <c r="E93" s="7">
        <v>0</v>
      </c>
      <c r="F93" s="7">
        <v>0</v>
      </c>
      <c r="G93" s="7">
        <v>7850.2</v>
      </c>
      <c r="H93" s="7">
        <v>128043.73</v>
      </c>
      <c r="I93" s="7">
        <v>0</v>
      </c>
      <c r="J93" s="7">
        <v>0</v>
      </c>
      <c r="K93" s="7">
        <v>0</v>
      </c>
      <c r="L93" s="7">
        <v>10675</v>
      </c>
      <c r="M93" s="7">
        <v>6831</v>
      </c>
      <c r="N93" s="7">
        <v>540150.35</v>
      </c>
      <c r="O93" s="7">
        <v>0</v>
      </c>
      <c r="P93" s="7">
        <v>0</v>
      </c>
      <c r="Q93" s="7">
        <v>311971.15999999997</v>
      </c>
      <c r="R93" s="7">
        <v>1670821.8199999998</v>
      </c>
      <c r="S93" s="7">
        <v>97.75</v>
      </c>
      <c r="T93" s="7">
        <v>0</v>
      </c>
      <c r="U93" s="7">
        <v>0</v>
      </c>
      <c r="V93" s="7">
        <v>242189.99000000005</v>
      </c>
      <c r="W93" s="7">
        <v>0</v>
      </c>
      <c r="X93" s="7">
        <v>2055.35</v>
      </c>
      <c r="Y93" s="7">
        <v>8270.0400000000009</v>
      </c>
      <c r="Z93" s="7">
        <v>0</v>
      </c>
      <c r="AA93" s="7">
        <v>40004.42</v>
      </c>
      <c r="AB93" s="7">
        <v>747799.23</v>
      </c>
      <c r="AC93" s="7">
        <v>0</v>
      </c>
      <c r="AD93" s="7">
        <v>1040416.78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630405.57000000007</v>
      </c>
      <c r="AS93" s="7">
        <v>630405.57000000007</v>
      </c>
      <c r="AT93" s="10">
        <v>1670821.8199999998</v>
      </c>
      <c r="AU93" s="10">
        <v>1670822.35</v>
      </c>
    </row>
    <row r="94" spans="1:47" x14ac:dyDescent="0.25">
      <c r="A94" t="s">
        <v>172</v>
      </c>
      <c r="B94" t="s">
        <v>173</v>
      </c>
      <c r="C94" s="7">
        <v>5760982.0199999996</v>
      </c>
      <c r="D94" s="7">
        <v>819121.34</v>
      </c>
      <c r="E94" s="7">
        <v>-51.92</v>
      </c>
      <c r="F94" s="7">
        <v>0</v>
      </c>
      <c r="G94" s="7">
        <v>172165.33</v>
      </c>
      <c r="H94" s="7">
        <v>991475.11</v>
      </c>
      <c r="I94" s="7">
        <v>0</v>
      </c>
      <c r="J94" s="7">
        <v>0</v>
      </c>
      <c r="K94" s="7">
        <v>1565.14</v>
      </c>
      <c r="L94" s="7">
        <v>0</v>
      </c>
      <c r="M94" s="7">
        <v>0</v>
      </c>
      <c r="N94" s="7">
        <v>0</v>
      </c>
      <c r="O94" s="7">
        <v>10253</v>
      </c>
      <c r="P94" s="7">
        <v>0</v>
      </c>
      <c r="Q94" s="7">
        <v>0</v>
      </c>
      <c r="R94" s="7">
        <v>7755510.0199999996</v>
      </c>
      <c r="S94" s="7">
        <v>1960944.41</v>
      </c>
      <c r="T94" s="7">
        <v>0</v>
      </c>
      <c r="U94" s="7">
        <v>0</v>
      </c>
      <c r="V94" s="7">
        <v>843469.69</v>
      </c>
      <c r="W94" s="7">
        <v>0</v>
      </c>
      <c r="X94" s="7">
        <v>0</v>
      </c>
      <c r="Y94" s="7">
        <v>1222521.6200000001</v>
      </c>
      <c r="Z94" s="7">
        <v>0</v>
      </c>
      <c r="AA94" s="7">
        <v>0</v>
      </c>
      <c r="AB94" s="7">
        <v>0</v>
      </c>
      <c r="AC94" s="7">
        <v>0</v>
      </c>
      <c r="AD94" s="7">
        <v>4026935.7199999997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3728574.3</v>
      </c>
      <c r="AS94" s="7">
        <v>3728574.3</v>
      </c>
      <c r="AT94" s="10">
        <v>7755510.0199999996</v>
      </c>
      <c r="AU94" s="10">
        <v>7755510.0199999996</v>
      </c>
    </row>
    <row r="95" spans="1:47" x14ac:dyDescent="0.25">
      <c r="A95" t="s">
        <v>174</v>
      </c>
      <c r="B95" t="s">
        <v>175</v>
      </c>
      <c r="C95" s="7">
        <v>2063323</v>
      </c>
      <c r="D95" s="7">
        <v>501202</v>
      </c>
      <c r="E95" s="7">
        <v>2496</v>
      </c>
      <c r="F95" s="7">
        <v>0</v>
      </c>
      <c r="G95" s="7">
        <v>8360</v>
      </c>
      <c r="H95" s="7">
        <v>225583</v>
      </c>
      <c r="I95" s="7">
        <v>0</v>
      </c>
      <c r="J95" s="7">
        <v>0</v>
      </c>
      <c r="K95" s="7">
        <v>0</v>
      </c>
      <c r="L95" s="7">
        <v>0</v>
      </c>
      <c r="M95" s="7">
        <v>6187</v>
      </c>
      <c r="N95" s="7">
        <v>0</v>
      </c>
      <c r="O95" s="7">
        <v>0</v>
      </c>
      <c r="P95" s="7">
        <v>0</v>
      </c>
      <c r="Q95" s="7">
        <v>0</v>
      </c>
      <c r="R95" s="7">
        <v>2807151</v>
      </c>
      <c r="S95" s="7">
        <v>27486</v>
      </c>
      <c r="T95" s="7">
        <v>0</v>
      </c>
      <c r="U95" s="7">
        <v>859260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886746</v>
      </c>
      <c r="AE95" s="7">
        <v>6187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309730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1604488</v>
      </c>
      <c r="AS95" s="7">
        <v>1920405</v>
      </c>
      <c r="AT95" s="10">
        <v>2807151</v>
      </c>
      <c r="AU95" s="10">
        <v>2807151</v>
      </c>
    </row>
    <row r="96" spans="1:47" x14ac:dyDescent="0.25">
      <c r="A96" t="s">
        <v>176</v>
      </c>
      <c r="B96" t="s">
        <v>177</v>
      </c>
      <c r="C96" s="7">
        <v>1084908.49</v>
      </c>
      <c r="D96" s="7">
        <v>932443.83</v>
      </c>
      <c r="E96" s="7">
        <v>0</v>
      </c>
      <c r="F96" s="7">
        <v>0</v>
      </c>
      <c r="G96" s="7">
        <v>15438.16</v>
      </c>
      <c r="H96" s="7">
        <v>273882.21999999997</v>
      </c>
      <c r="I96" s="7">
        <v>0</v>
      </c>
      <c r="J96" s="7">
        <v>0</v>
      </c>
      <c r="K96" s="7">
        <v>2473.44</v>
      </c>
      <c r="L96" s="7">
        <v>0</v>
      </c>
      <c r="M96" s="7">
        <v>2107</v>
      </c>
      <c r="N96" s="7">
        <v>0</v>
      </c>
      <c r="O96" s="7">
        <v>0</v>
      </c>
      <c r="P96" s="7">
        <v>0</v>
      </c>
      <c r="Q96" s="7">
        <v>0</v>
      </c>
      <c r="R96" s="7">
        <v>2311253.1399999997</v>
      </c>
      <c r="S96" s="7">
        <v>12838.87</v>
      </c>
      <c r="T96" s="7">
        <v>0</v>
      </c>
      <c r="U96" s="7">
        <v>4985.26</v>
      </c>
      <c r="V96" s="7">
        <v>339286.15</v>
      </c>
      <c r="W96" s="7">
        <v>0</v>
      </c>
      <c r="X96" s="7">
        <v>23351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380461.28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1930791.86</v>
      </c>
      <c r="AS96" s="7">
        <v>1930791.86</v>
      </c>
      <c r="AT96" s="10">
        <v>2311253.1399999997</v>
      </c>
      <c r="AU96" s="10">
        <v>2311253.14</v>
      </c>
    </row>
    <row r="97" spans="1:47" x14ac:dyDescent="0.25">
      <c r="A97" t="s">
        <v>178</v>
      </c>
      <c r="B97" t="s">
        <v>179</v>
      </c>
      <c r="C97" s="7">
        <v>1981198</v>
      </c>
      <c r="D97" s="7">
        <v>815389</v>
      </c>
      <c r="E97" s="7">
        <v>1900</v>
      </c>
      <c r="F97" s="7">
        <v>0</v>
      </c>
      <c r="G97" s="7">
        <v>35890</v>
      </c>
      <c r="H97" s="7">
        <v>273970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3108347</v>
      </c>
      <c r="S97" s="7">
        <v>18756</v>
      </c>
      <c r="T97" s="7">
        <v>0</v>
      </c>
      <c r="U97" s="7">
        <v>0</v>
      </c>
      <c r="V97" s="7">
        <v>250529</v>
      </c>
      <c r="W97" s="7">
        <v>0</v>
      </c>
      <c r="X97" s="7">
        <v>0</v>
      </c>
      <c r="Y97" s="7">
        <v>29975</v>
      </c>
      <c r="Z97" s="7">
        <v>0</v>
      </c>
      <c r="AA97" s="7">
        <v>0</v>
      </c>
      <c r="AB97" s="7">
        <v>0</v>
      </c>
      <c r="AC97" s="7">
        <v>0</v>
      </c>
      <c r="AD97" s="7">
        <v>299260</v>
      </c>
      <c r="AE97" s="7">
        <v>0</v>
      </c>
      <c r="AF97" s="7">
        <v>0</v>
      </c>
      <c r="AG97" s="7">
        <v>0</v>
      </c>
      <c r="AH97" s="7">
        <v>58618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2750469</v>
      </c>
      <c r="AS97" s="7">
        <v>2809087</v>
      </c>
      <c r="AT97" s="10">
        <v>3108347</v>
      </c>
      <c r="AU97" s="10">
        <v>3108347</v>
      </c>
    </row>
    <row r="98" spans="1:47" x14ac:dyDescent="0.25">
      <c r="A98" t="s">
        <v>180</v>
      </c>
      <c r="B98" t="s">
        <v>181</v>
      </c>
      <c r="C98" s="7">
        <v>1438187.04</v>
      </c>
      <c r="D98" s="7">
        <v>1335785.55</v>
      </c>
      <c r="E98" s="7">
        <v>0</v>
      </c>
      <c r="F98" s="7">
        <v>0</v>
      </c>
      <c r="G98" s="7">
        <v>30039.22</v>
      </c>
      <c r="H98" s="7">
        <v>124132.29</v>
      </c>
      <c r="I98" s="7">
        <v>0</v>
      </c>
      <c r="J98" s="7">
        <v>0</v>
      </c>
      <c r="K98" s="7">
        <v>3172.16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2931316.2600000002</v>
      </c>
      <c r="S98" s="7">
        <v>10866.97</v>
      </c>
      <c r="T98" s="7">
        <v>0</v>
      </c>
      <c r="U98" s="7">
        <v>0</v>
      </c>
      <c r="V98" s="7">
        <v>213003.22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223870.19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2707446.07</v>
      </c>
      <c r="AS98" s="7">
        <v>2707446.07</v>
      </c>
      <c r="AT98" s="10">
        <v>2931316.2600000002</v>
      </c>
      <c r="AU98" s="10">
        <v>2931316.26</v>
      </c>
    </row>
    <row r="99" spans="1:47" x14ac:dyDescent="0.25">
      <c r="A99" t="s">
        <v>182</v>
      </c>
      <c r="B99" t="s">
        <v>183</v>
      </c>
      <c r="C99" s="7">
        <v>1024267</v>
      </c>
      <c r="D99" s="7">
        <v>1014261</v>
      </c>
      <c r="E99" s="7">
        <v>51562</v>
      </c>
      <c r="F99" s="7">
        <v>0</v>
      </c>
      <c r="G99" s="7">
        <v>25472</v>
      </c>
      <c r="H99" s="7">
        <v>202381</v>
      </c>
      <c r="I99" s="7">
        <v>0</v>
      </c>
      <c r="J99" s="7">
        <v>0</v>
      </c>
      <c r="K99" s="7">
        <v>0</v>
      </c>
      <c r="L99" s="7">
        <v>0</v>
      </c>
      <c r="M99" s="7">
        <v>52057</v>
      </c>
      <c r="N99" s="7">
        <v>0</v>
      </c>
      <c r="O99" s="7">
        <v>0</v>
      </c>
      <c r="P99" s="7">
        <v>0</v>
      </c>
      <c r="Q99" s="7">
        <v>0</v>
      </c>
      <c r="R99" s="7">
        <v>2370000</v>
      </c>
      <c r="S99" s="7">
        <v>70697</v>
      </c>
      <c r="T99" s="7">
        <v>0</v>
      </c>
      <c r="U99" s="7">
        <v>331962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34</v>
      </c>
      <c r="AB99" s="7">
        <v>0</v>
      </c>
      <c r="AC99" s="7">
        <v>0</v>
      </c>
      <c r="AD99" s="7">
        <v>402693</v>
      </c>
      <c r="AE99" s="7">
        <v>0</v>
      </c>
      <c r="AF99" s="7">
        <v>52057</v>
      </c>
      <c r="AG99" s="7">
        <v>1014261</v>
      </c>
      <c r="AH99" s="7">
        <v>61432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839557</v>
      </c>
      <c r="AR99" s="7">
        <v>0</v>
      </c>
      <c r="AS99" s="7">
        <v>1967307</v>
      </c>
      <c r="AT99" s="10">
        <v>2370000</v>
      </c>
      <c r="AU99" s="10">
        <v>2370000</v>
      </c>
    </row>
    <row r="100" spans="1:47" x14ac:dyDescent="0.25">
      <c r="A100" t="s">
        <v>184</v>
      </c>
      <c r="B100" t="s">
        <v>185</v>
      </c>
      <c r="C100" s="7">
        <v>1447176.73</v>
      </c>
      <c r="D100" s="7">
        <v>0</v>
      </c>
      <c r="E100" s="7">
        <v>0</v>
      </c>
      <c r="F100" s="7">
        <v>0</v>
      </c>
      <c r="G100" s="7">
        <v>18247.46</v>
      </c>
      <c r="H100" s="7">
        <v>0</v>
      </c>
      <c r="I100" s="7">
        <v>0</v>
      </c>
      <c r="J100" s="7">
        <v>0</v>
      </c>
      <c r="K100" s="7">
        <v>1050</v>
      </c>
      <c r="L100" s="7">
        <v>0</v>
      </c>
      <c r="M100" s="7">
        <v>5000</v>
      </c>
      <c r="N100" s="7">
        <v>0</v>
      </c>
      <c r="O100" s="7">
        <v>0</v>
      </c>
      <c r="P100" s="7">
        <v>0</v>
      </c>
      <c r="Q100" s="7">
        <v>0</v>
      </c>
      <c r="R100" s="7">
        <v>1471474.19</v>
      </c>
      <c r="S100" s="7">
        <v>59446.55</v>
      </c>
      <c r="T100" s="7">
        <v>0</v>
      </c>
      <c r="U100" s="7">
        <v>33.47</v>
      </c>
      <c r="V100" s="7">
        <v>208749.21</v>
      </c>
      <c r="W100" s="7">
        <v>0</v>
      </c>
      <c r="X100" s="7">
        <v>0</v>
      </c>
      <c r="Y100" s="7">
        <v>8938.8700000000008</v>
      </c>
      <c r="Z100" s="7">
        <v>353371</v>
      </c>
      <c r="AA100" s="7">
        <v>0</v>
      </c>
      <c r="AB100" s="7">
        <v>0</v>
      </c>
      <c r="AC100" s="7">
        <v>0</v>
      </c>
      <c r="AD100" s="7">
        <v>630539.1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22627.8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818307.29</v>
      </c>
      <c r="AS100" s="7">
        <v>840935.09000000008</v>
      </c>
      <c r="AT100" s="10">
        <v>1471474.19</v>
      </c>
      <c r="AU100" s="10">
        <v>1471474.19</v>
      </c>
    </row>
    <row r="101" spans="1:47" x14ac:dyDescent="0.25">
      <c r="A101" t="s">
        <v>186</v>
      </c>
      <c r="B101" t="s">
        <v>187</v>
      </c>
      <c r="C101" s="7">
        <v>164678.13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164678.13</v>
      </c>
      <c r="S101" s="7">
        <v>0</v>
      </c>
      <c r="T101" s="7">
        <v>0</v>
      </c>
      <c r="U101" s="7">
        <v>217.55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217.55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164460.54999999999</v>
      </c>
      <c r="AS101" s="7">
        <v>164460.54999999999</v>
      </c>
      <c r="AT101" s="10">
        <v>164678.13</v>
      </c>
      <c r="AU101" s="10">
        <v>164678.09999999998</v>
      </c>
    </row>
    <row r="102" spans="1:47" x14ac:dyDescent="0.25">
      <c r="A102" t="s">
        <v>188</v>
      </c>
      <c r="B102" t="s">
        <v>189</v>
      </c>
      <c r="C102" s="7">
        <v>258632</v>
      </c>
      <c r="D102" s="7">
        <v>5573208</v>
      </c>
      <c r="E102" s="7">
        <v>2403</v>
      </c>
      <c r="F102" s="7">
        <v>0</v>
      </c>
      <c r="G102" s="7">
        <v>33096</v>
      </c>
      <c r="H102" s="7">
        <v>389107</v>
      </c>
      <c r="I102" s="7">
        <v>0</v>
      </c>
      <c r="J102" s="7">
        <v>0</v>
      </c>
      <c r="K102" s="7">
        <v>0</v>
      </c>
      <c r="L102" s="7">
        <v>0</v>
      </c>
      <c r="M102" s="7">
        <v>44241</v>
      </c>
      <c r="N102" s="7">
        <v>0</v>
      </c>
      <c r="O102" s="7">
        <v>0</v>
      </c>
      <c r="P102" s="7">
        <v>0</v>
      </c>
      <c r="Q102" s="7">
        <v>0</v>
      </c>
      <c r="R102" s="7">
        <v>6300687</v>
      </c>
      <c r="S102" s="7">
        <v>81369</v>
      </c>
      <c r="T102" s="7">
        <v>0</v>
      </c>
      <c r="U102" s="7">
        <v>933533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1014902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5285785</v>
      </c>
      <c r="AR102" s="7">
        <v>0</v>
      </c>
      <c r="AS102" s="7">
        <v>5285785</v>
      </c>
      <c r="AT102" s="10">
        <v>6300687</v>
      </c>
      <c r="AU102" s="10">
        <v>6300687</v>
      </c>
    </row>
    <row r="103" spans="1:47" x14ac:dyDescent="0.25">
      <c r="A103" t="s">
        <v>190</v>
      </c>
      <c r="B103" t="s">
        <v>191</v>
      </c>
      <c r="C103" s="7">
        <v>2918132.98</v>
      </c>
      <c r="D103" s="7">
        <v>936968.61</v>
      </c>
      <c r="E103" s="7">
        <v>0</v>
      </c>
      <c r="F103" s="7">
        <v>0</v>
      </c>
      <c r="G103" s="7">
        <v>4817.25</v>
      </c>
      <c r="H103" s="7">
        <v>128998.51</v>
      </c>
      <c r="I103" s="7">
        <v>0</v>
      </c>
      <c r="J103" s="7">
        <v>0</v>
      </c>
      <c r="K103" s="7">
        <v>761.92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3989679.2699999996</v>
      </c>
      <c r="S103" s="7">
        <v>21053.27</v>
      </c>
      <c r="T103" s="7">
        <v>0</v>
      </c>
      <c r="U103" s="7">
        <v>0</v>
      </c>
      <c r="V103" s="7">
        <v>243387.14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264440.41000000003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3725238.86</v>
      </c>
      <c r="AS103" s="7">
        <v>3725238.86</v>
      </c>
      <c r="AT103" s="10">
        <v>3989679.2699999996</v>
      </c>
      <c r="AU103" s="10">
        <v>3989679.27</v>
      </c>
    </row>
    <row r="104" spans="1:47" x14ac:dyDescent="0.25">
      <c r="A104" t="s">
        <v>192</v>
      </c>
      <c r="B104" t="s">
        <v>193</v>
      </c>
      <c r="C104" s="7">
        <v>4995930.67</v>
      </c>
      <c r="D104" s="7">
        <v>369639.92</v>
      </c>
      <c r="E104" s="7">
        <v>0</v>
      </c>
      <c r="F104" s="7">
        <v>0</v>
      </c>
      <c r="G104" s="7">
        <v>34451.42</v>
      </c>
      <c r="H104" s="7">
        <v>103583.81</v>
      </c>
      <c r="I104" s="7">
        <v>0</v>
      </c>
      <c r="J104" s="7">
        <v>0</v>
      </c>
      <c r="K104" s="7">
        <v>9164.17</v>
      </c>
      <c r="L104" s="7">
        <v>0</v>
      </c>
      <c r="M104" s="7">
        <v>6758.1</v>
      </c>
      <c r="N104" s="7">
        <v>0</v>
      </c>
      <c r="O104" s="7">
        <v>0</v>
      </c>
      <c r="P104" s="7">
        <v>0</v>
      </c>
      <c r="Q104" s="7">
        <v>0</v>
      </c>
      <c r="R104" s="7">
        <v>5519528.0899999989</v>
      </c>
      <c r="S104" s="7">
        <v>28602.44</v>
      </c>
      <c r="T104" s="7">
        <v>0</v>
      </c>
      <c r="U104" s="7">
        <v>0</v>
      </c>
      <c r="V104" s="7">
        <v>451506.26</v>
      </c>
      <c r="W104" s="7">
        <v>0</v>
      </c>
      <c r="X104" s="7">
        <v>23180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503288.7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5016239.3899999997</v>
      </c>
      <c r="AS104" s="7">
        <v>5016239.3899999997</v>
      </c>
      <c r="AT104" s="10">
        <v>5519528.0899999989</v>
      </c>
      <c r="AU104" s="10">
        <v>5519528.0899999999</v>
      </c>
    </row>
    <row r="105" spans="1:47" x14ac:dyDescent="0.25">
      <c r="A105" t="s">
        <v>194</v>
      </c>
      <c r="B105" t="s">
        <v>195</v>
      </c>
      <c r="C105" s="7">
        <v>1344814.82</v>
      </c>
      <c r="D105" s="7">
        <v>0</v>
      </c>
      <c r="E105" s="7">
        <v>0</v>
      </c>
      <c r="F105" s="7">
        <v>0</v>
      </c>
      <c r="G105" s="7">
        <v>794.08</v>
      </c>
      <c r="H105" s="7">
        <v>43403.33</v>
      </c>
      <c r="I105" s="7">
        <v>0</v>
      </c>
      <c r="J105" s="7">
        <v>0</v>
      </c>
      <c r="K105" s="7">
        <v>645.12</v>
      </c>
      <c r="L105" s="7">
        <v>0</v>
      </c>
      <c r="M105" s="7">
        <v>7207.87</v>
      </c>
      <c r="N105" s="7">
        <v>0</v>
      </c>
      <c r="O105" s="7">
        <v>0</v>
      </c>
      <c r="P105" s="7">
        <v>0</v>
      </c>
      <c r="Q105" s="7">
        <v>0</v>
      </c>
      <c r="R105" s="7">
        <v>1396865.2200000004</v>
      </c>
      <c r="S105" s="7">
        <v>3162.97</v>
      </c>
      <c r="T105" s="7">
        <v>0</v>
      </c>
      <c r="U105" s="7">
        <v>0</v>
      </c>
      <c r="V105" s="7">
        <v>362812.59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365975.56</v>
      </c>
      <c r="AE105" s="7">
        <v>0</v>
      </c>
      <c r="AF105" s="7">
        <v>0</v>
      </c>
      <c r="AG105" s="7">
        <v>0</v>
      </c>
      <c r="AH105" s="7">
        <v>0</v>
      </c>
      <c r="AI105" s="7">
        <v>1358.58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1029531.08</v>
      </c>
      <c r="AS105" s="7">
        <v>1030889.6599999999</v>
      </c>
      <c r="AT105" s="10">
        <v>1396865.2200000004</v>
      </c>
      <c r="AU105" s="10">
        <v>1396865.22</v>
      </c>
    </row>
    <row r="106" spans="1:47" x14ac:dyDescent="0.25">
      <c r="A106" t="s">
        <v>196</v>
      </c>
      <c r="B106" t="s">
        <v>197</v>
      </c>
      <c r="C106" s="7">
        <v>578929</v>
      </c>
      <c r="D106" s="7">
        <v>994844</v>
      </c>
      <c r="E106" s="7">
        <v>3565</v>
      </c>
      <c r="F106" s="7">
        <v>0</v>
      </c>
      <c r="G106" s="7">
        <v>8600</v>
      </c>
      <c r="H106" s="7">
        <v>104175</v>
      </c>
      <c r="I106" s="7">
        <v>0</v>
      </c>
      <c r="J106" s="7">
        <v>0</v>
      </c>
      <c r="K106" s="7">
        <v>0</v>
      </c>
      <c r="L106" s="7">
        <v>0</v>
      </c>
      <c r="M106" s="7">
        <v>103462</v>
      </c>
      <c r="N106" s="7">
        <v>0</v>
      </c>
      <c r="O106" s="7">
        <v>0</v>
      </c>
      <c r="P106" s="7">
        <v>0</v>
      </c>
      <c r="Q106" s="7">
        <v>0</v>
      </c>
      <c r="R106" s="7">
        <v>1793575</v>
      </c>
      <c r="S106" s="7">
        <v>70790</v>
      </c>
      <c r="T106" s="7">
        <v>0</v>
      </c>
      <c r="U106" s="7">
        <v>201052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271842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1521733</v>
      </c>
      <c r="AR106" s="7">
        <v>0</v>
      </c>
      <c r="AS106" s="7">
        <v>1521733</v>
      </c>
      <c r="AT106" s="10">
        <v>1793575</v>
      </c>
      <c r="AU106" s="10">
        <v>1793575</v>
      </c>
    </row>
    <row r="107" spans="1:47" x14ac:dyDescent="0.25">
      <c r="A107" t="s">
        <v>198</v>
      </c>
      <c r="B107" t="s">
        <v>199</v>
      </c>
      <c r="C107" s="7">
        <v>1771960.44</v>
      </c>
      <c r="D107" s="7">
        <v>950268.43</v>
      </c>
      <c r="E107" s="7">
        <v>0</v>
      </c>
      <c r="F107" s="7">
        <v>0</v>
      </c>
      <c r="G107" s="7">
        <v>11269.99</v>
      </c>
      <c r="H107" s="7">
        <v>198796.92</v>
      </c>
      <c r="I107" s="7">
        <v>0</v>
      </c>
      <c r="J107" s="7">
        <v>0</v>
      </c>
      <c r="K107" s="7">
        <v>2460.88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2934756.66</v>
      </c>
      <c r="S107" s="7">
        <v>-0.01</v>
      </c>
      <c r="T107" s="7">
        <v>0</v>
      </c>
      <c r="U107" s="7">
        <v>0</v>
      </c>
      <c r="V107" s="7">
        <v>227695.51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227695.5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2707061.16</v>
      </c>
      <c r="AS107" s="7">
        <v>2707061.16</v>
      </c>
      <c r="AT107" s="10">
        <v>2934756.66</v>
      </c>
      <c r="AU107" s="10">
        <v>2934756.66</v>
      </c>
    </row>
    <row r="108" spans="1:47" x14ac:dyDescent="0.25">
      <c r="A108" t="s">
        <v>200</v>
      </c>
      <c r="B108" t="s">
        <v>201</v>
      </c>
      <c r="C108" s="7">
        <v>1193812</v>
      </c>
      <c r="D108" s="7">
        <v>0</v>
      </c>
      <c r="E108" s="7">
        <v>0</v>
      </c>
      <c r="F108" s="7">
        <v>0</v>
      </c>
      <c r="G108" s="7">
        <v>67658</v>
      </c>
      <c r="H108" s="7">
        <v>253795</v>
      </c>
      <c r="I108" s="7">
        <v>0</v>
      </c>
      <c r="J108" s="7">
        <v>0</v>
      </c>
      <c r="K108" s="7">
        <v>467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1515732</v>
      </c>
      <c r="S108" s="7">
        <v>66024</v>
      </c>
      <c r="T108" s="7">
        <v>0</v>
      </c>
      <c r="U108" s="7">
        <v>0</v>
      </c>
      <c r="V108" s="7">
        <v>89920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155944</v>
      </c>
      <c r="AE108" s="7">
        <v>0</v>
      </c>
      <c r="AF108" s="7">
        <v>0</v>
      </c>
      <c r="AG108" s="7">
        <v>0</v>
      </c>
      <c r="AH108" s="7">
        <v>131092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1228696</v>
      </c>
      <c r="AS108" s="7">
        <v>1359788</v>
      </c>
      <c r="AT108" s="10">
        <v>1515732</v>
      </c>
      <c r="AU108" s="10">
        <v>1515732</v>
      </c>
    </row>
    <row r="109" spans="1:47" x14ac:dyDescent="0.25">
      <c r="A109" t="s">
        <v>202</v>
      </c>
      <c r="B109" t="s">
        <v>203</v>
      </c>
      <c r="C109" s="7">
        <v>713874</v>
      </c>
      <c r="D109" s="7">
        <v>550455</v>
      </c>
      <c r="E109" s="7">
        <v>4849</v>
      </c>
      <c r="F109" s="7">
        <v>0</v>
      </c>
      <c r="G109" s="7">
        <v>35077</v>
      </c>
      <c r="H109" s="7">
        <v>175245</v>
      </c>
      <c r="I109" s="7">
        <v>0</v>
      </c>
      <c r="J109" s="7">
        <v>0</v>
      </c>
      <c r="K109" s="7">
        <v>0</v>
      </c>
      <c r="L109" s="7">
        <v>0</v>
      </c>
      <c r="M109" s="7">
        <v>11577</v>
      </c>
      <c r="N109" s="7">
        <v>0</v>
      </c>
      <c r="O109" s="7">
        <v>0</v>
      </c>
      <c r="P109" s="7">
        <v>0</v>
      </c>
      <c r="Q109" s="7">
        <v>0</v>
      </c>
      <c r="R109" s="7">
        <v>1491077</v>
      </c>
      <c r="S109" s="7">
        <v>7296</v>
      </c>
      <c r="T109" s="7">
        <v>0</v>
      </c>
      <c r="U109" s="7">
        <v>297963</v>
      </c>
      <c r="V109" s="7">
        <v>0</v>
      </c>
      <c r="W109" s="7">
        <v>0</v>
      </c>
      <c r="X109" s="7">
        <v>500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305759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1185318</v>
      </c>
      <c r="AR109" s="7">
        <v>0</v>
      </c>
      <c r="AS109" s="7">
        <v>1185318</v>
      </c>
      <c r="AT109" s="10">
        <v>1491077</v>
      </c>
      <c r="AU109" s="10">
        <v>1491077</v>
      </c>
    </row>
    <row r="110" spans="1:47" x14ac:dyDescent="0.25">
      <c r="A110" t="s">
        <v>204</v>
      </c>
      <c r="B110" t="s">
        <v>383</v>
      </c>
      <c r="C110" s="7">
        <v>7610545</v>
      </c>
      <c r="D110" s="7">
        <v>17065440</v>
      </c>
      <c r="E110" s="7">
        <v>-7649</v>
      </c>
      <c r="F110" s="7">
        <v>0</v>
      </c>
      <c r="G110" s="7">
        <v>99268</v>
      </c>
      <c r="H110" s="7">
        <v>392072</v>
      </c>
      <c r="I110" s="7">
        <v>0</v>
      </c>
      <c r="J110" s="7">
        <v>0</v>
      </c>
      <c r="K110" s="7">
        <v>0</v>
      </c>
      <c r="L110" s="7">
        <v>0</v>
      </c>
      <c r="M110" s="7">
        <v>35462</v>
      </c>
      <c r="N110" s="7">
        <v>0</v>
      </c>
      <c r="O110" s="7">
        <v>0</v>
      </c>
      <c r="P110" s="7">
        <v>0</v>
      </c>
      <c r="Q110" s="7">
        <v>0</v>
      </c>
      <c r="R110" s="7">
        <v>25195138</v>
      </c>
      <c r="S110" s="7">
        <v>211342</v>
      </c>
      <c r="T110" s="7">
        <v>0</v>
      </c>
      <c r="U110" s="7">
        <v>0</v>
      </c>
      <c r="V110" s="7">
        <v>2409550</v>
      </c>
      <c r="W110" s="7">
        <v>0</v>
      </c>
      <c r="X110" s="7">
        <v>0</v>
      </c>
      <c r="Y110" s="7">
        <v>195119</v>
      </c>
      <c r="Z110" s="7">
        <v>0</v>
      </c>
      <c r="AA110" s="7">
        <v>278086</v>
      </c>
      <c r="AB110" s="7">
        <v>0</v>
      </c>
      <c r="AC110" s="7">
        <v>0</v>
      </c>
      <c r="AD110" s="7">
        <v>3094097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22101041</v>
      </c>
      <c r="AS110" s="7">
        <v>22101041</v>
      </c>
      <c r="AT110" s="10">
        <v>25195138</v>
      </c>
      <c r="AU110" s="10">
        <v>25195138</v>
      </c>
    </row>
    <row r="111" spans="1:47" x14ac:dyDescent="0.25">
      <c r="A111" t="s">
        <v>205</v>
      </c>
      <c r="B111" t="s">
        <v>206</v>
      </c>
      <c r="C111" s="7">
        <v>1569892</v>
      </c>
      <c r="D111" s="7">
        <v>1276910</v>
      </c>
      <c r="E111" s="7">
        <v>0</v>
      </c>
      <c r="F111" s="7">
        <v>0</v>
      </c>
      <c r="G111" s="7">
        <v>13074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2859876</v>
      </c>
      <c r="S111" s="7">
        <v>81926</v>
      </c>
      <c r="T111" s="7">
        <v>0</v>
      </c>
      <c r="U111" s="7">
        <v>0</v>
      </c>
      <c r="V111" s="7">
        <v>129001</v>
      </c>
      <c r="W111" s="7">
        <v>0</v>
      </c>
      <c r="X111" s="7">
        <v>0</v>
      </c>
      <c r="Y111" s="7">
        <v>39168</v>
      </c>
      <c r="Z111" s="7">
        <v>17128</v>
      </c>
      <c r="AA111" s="7">
        <v>0</v>
      </c>
      <c r="AB111" s="7">
        <v>0</v>
      </c>
      <c r="AC111" s="7">
        <v>0</v>
      </c>
      <c r="AD111" s="7">
        <v>267223</v>
      </c>
      <c r="AE111" s="7">
        <v>0</v>
      </c>
      <c r="AF111" s="7">
        <v>0</v>
      </c>
      <c r="AG111" s="7">
        <v>0</v>
      </c>
      <c r="AH111" s="7">
        <v>235217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2357436</v>
      </c>
      <c r="AS111" s="7">
        <v>2592653</v>
      </c>
      <c r="AT111" s="10">
        <v>2859876</v>
      </c>
      <c r="AU111" s="10">
        <v>2859876</v>
      </c>
    </row>
    <row r="112" spans="1:47" x14ac:dyDescent="0.25">
      <c r="A112" t="s">
        <v>207</v>
      </c>
      <c r="B112" t="s">
        <v>208</v>
      </c>
      <c r="C112" s="7">
        <v>2135982</v>
      </c>
      <c r="D112" s="7">
        <v>1099653</v>
      </c>
      <c r="E112" s="7">
        <v>17016</v>
      </c>
      <c r="F112" s="7">
        <v>0</v>
      </c>
      <c r="G112" s="7">
        <v>22497</v>
      </c>
      <c r="H112" s="7">
        <v>137221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3412369</v>
      </c>
      <c r="S112" s="7">
        <v>70103</v>
      </c>
      <c r="T112" s="7">
        <v>0</v>
      </c>
      <c r="U112" s="7">
        <v>0</v>
      </c>
      <c r="V112" s="7">
        <v>293429</v>
      </c>
      <c r="W112" s="7">
        <v>0</v>
      </c>
      <c r="X112" s="7">
        <v>0</v>
      </c>
      <c r="Y112" s="7">
        <v>155579</v>
      </c>
      <c r="Z112" s="7">
        <v>0</v>
      </c>
      <c r="AA112" s="7">
        <v>0</v>
      </c>
      <c r="AB112" s="7">
        <v>0</v>
      </c>
      <c r="AC112" s="7">
        <v>0</v>
      </c>
      <c r="AD112" s="7">
        <v>519111</v>
      </c>
      <c r="AE112" s="7">
        <v>0</v>
      </c>
      <c r="AF112" s="7">
        <v>0</v>
      </c>
      <c r="AG112" s="7">
        <v>0</v>
      </c>
      <c r="AH112" s="7">
        <v>103013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2790245</v>
      </c>
      <c r="AS112" s="7">
        <v>2893258</v>
      </c>
      <c r="AT112" s="10">
        <v>3412369</v>
      </c>
      <c r="AU112" s="10">
        <v>3412369</v>
      </c>
    </row>
    <row r="113" spans="1:47" x14ac:dyDescent="0.25">
      <c r="A113" t="s">
        <v>209</v>
      </c>
      <c r="B113" t="s">
        <v>210</v>
      </c>
      <c r="C113" s="7">
        <v>1052415</v>
      </c>
      <c r="D113" s="7">
        <v>0</v>
      </c>
      <c r="E113" s="7">
        <v>0</v>
      </c>
      <c r="F113" s="7">
        <v>0</v>
      </c>
      <c r="G113" s="7">
        <v>21691</v>
      </c>
      <c r="H113" s="7">
        <v>109306</v>
      </c>
      <c r="I113" s="7">
        <v>0</v>
      </c>
      <c r="J113" s="7">
        <v>0</v>
      </c>
      <c r="K113" s="7">
        <v>-81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1183331</v>
      </c>
      <c r="S113" s="7">
        <v>169799</v>
      </c>
      <c r="T113" s="7">
        <v>0</v>
      </c>
      <c r="U113" s="7">
        <v>0</v>
      </c>
      <c r="V113" s="7">
        <v>46957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216756</v>
      </c>
      <c r="AE113" s="7">
        <v>0</v>
      </c>
      <c r="AF113" s="7">
        <v>0</v>
      </c>
      <c r="AG113" s="7">
        <v>0</v>
      </c>
      <c r="AH113" s="7">
        <v>0</v>
      </c>
      <c r="AI113" s="7">
        <v>75507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891068</v>
      </c>
      <c r="AS113" s="7">
        <v>966575</v>
      </c>
      <c r="AT113" s="10">
        <v>1183331</v>
      </c>
      <c r="AU113" s="10">
        <v>1183331</v>
      </c>
    </row>
    <row r="114" spans="1:47" x14ac:dyDescent="0.25">
      <c r="A114" t="s">
        <v>211</v>
      </c>
      <c r="B114" t="s">
        <v>212</v>
      </c>
      <c r="C114" s="7">
        <v>3726571.12</v>
      </c>
      <c r="D114" s="7">
        <v>0</v>
      </c>
      <c r="E114" s="7">
        <v>4513.26</v>
      </c>
      <c r="F114" s="7">
        <v>0</v>
      </c>
      <c r="G114" s="7">
        <v>70438.69</v>
      </c>
      <c r="H114" s="7">
        <v>219429.75</v>
      </c>
      <c r="I114" s="7">
        <v>0</v>
      </c>
      <c r="J114" s="7">
        <v>0</v>
      </c>
      <c r="K114" s="7">
        <v>3380.49</v>
      </c>
      <c r="L114" s="7">
        <v>0</v>
      </c>
      <c r="M114" s="7">
        <v>32109.17</v>
      </c>
      <c r="N114" s="7">
        <v>0</v>
      </c>
      <c r="O114" s="7">
        <v>0</v>
      </c>
      <c r="P114" s="7">
        <v>0</v>
      </c>
      <c r="Q114" s="7">
        <v>0</v>
      </c>
      <c r="R114" s="7">
        <v>4056442.48</v>
      </c>
      <c r="S114" s="7">
        <v>103235.65</v>
      </c>
      <c r="T114" s="7">
        <v>0</v>
      </c>
      <c r="U114" s="7">
        <v>0</v>
      </c>
      <c r="V114" s="7">
        <v>188985.03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292220.68</v>
      </c>
      <c r="AE114" s="7">
        <v>0</v>
      </c>
      <c r="AF114" s="7">
        <v>0</v>
      </c>
      <c r="AG114" s="7">
        <v>0</v>
      </c>
      <c r="AH114" s="7">
        <v>153564.44</v>
      </c>
      <c r="AI114" s="7">
        <v>26303.65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3584353.71</v>
      </c>
      <c r="AS114" s="7">
        <v>3764221.8</v>
      </c>
      <c r="AT114" s="10">
        <v>4056442.48</v>
      </c>
      <c r="AU114" s="10">
        <v>4056442.48</v>
      </c>
    </row>
    <row r="115" spans="1:47" x14ac:dyDescent="0.25">
      <c r="A115" t="s">
        <v>213</v>
      </c>
      <c r="B115" t="s">
        <v>214</v>
      </c>
      <c r="C115" s="7">
        <v>3862010.17</v>
      </c>
      <c r="D115" s="7">
        <v>0</v>
      </c>
      <c r="E115" s="7">
        <v>0</v>
      </c>
      <c r="F115" s="7">
        <v>0</v>
      </c>
      <c r="G115" s="7">
        <v>35693.74</v>
      </c>
      <c r="H115" s="7">
        <v>143274.93</v>
      </c>
      <c r="I115" s="7">
        <v>0</v>
      </c>
      <c r="J115" s="7">
        <v>0</v>
      </c>
      <c r="K115" s="7">
        <v>2958.99</v>
      </c>
      <c r="L115" s="7">
        <v>0</v>
      </c>
      <c r="M115" s="7">
        <v>6542.29</v>
      </c>
      <c r="N115" s="7">
        <v>0</v>
      </c>
      <c r="O115" s="7">
        <v>0</v>
      </c>
      <c r="P115" s="7">
        <v>0</v>
      </c>
      <c r="Q115" s="7">
        <v>0</v>
      </c>
      <c r="R115" s="7">
        <v>4050480.1200000006</v>
      </c>
      <c r="S115" s="7">
        <v>7888.85</v>
      </c>
      <c r="T115" s="7">
        <v>364.3</v>
      </c>
      <c r="U115" s="7">
        <v>0</v>
      </c>
      <c r="V115" s="7">
        <v>591148.85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599402</v>
      </c>
      <c r="AE115" s="7">
        <v>0</v>
      </c>
      <c r="AF115" s="7">
        <v>0</v>
      </c>
      <c r="AG115" s="7">
        <v>0</v>
      </c>
      <c r="AH115" s="7">
        <v>128879.31</v>
      </c>
      <c r="AI115" s="7">
        <v>13706.14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3308492.67</v>
      </c>
      <c r="AS115" s="7">
        <v>3451078.12</v>
      </c>
      <c r="AT115" s="10">
        <v>4050480.1200000006</v>
      </c>
      <c r="AU115" s="10">
        <v>4050480.12</v>
      </c>
    </row>
    <row r="116" spans="1:47" x14ac:dyDescent="0.25">
      <c r="A116" t="s">
        <v>215</v>
      </c>
      <c r="B116" t="s">
        <v>216</v>
      </c>
      <c r="C116" s="7">
        <v>1636118</v>
      </c>
      <c r="D116" s="7">
        <v>517949</v>
      </c>
      <c r="E116" s="7">
        <v>7180</v>
      </c>
      <c r="F116" s="7">
        <v>0</v>
      </c>
      <c r="G116" s="7">
        <v>24191</v>
      </c>
      <c r="H116" s="7">
        <v>72172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2257610</v>
      </c>
      <c r="S116" s="7">
        <v>452750</v>
      </c>
      <c r="T116" s="7">
        <v>0</v>
      </c>
      <c r="U116" s="7">
        <v>0</v>
      </c>
      <c r="V116" s="7">
        <v>432499</v>
      </c>
      <c r="W116" s="7">
        <v>0</v>
      </c>
      <c r="X116" s="7">
        <v>0</v>
      </c>
      <c r="Y116" s="7">
        <v>174432</v>
      </c>
      <c r="Z116" s="7">
        <v>4736</v>
      </c>
      <c r="AA116" s="7">
        <v>0</v>
      </c>
      <c r="AB116" s="7">
        <v>0</v>
      </c>
      <c r="AC116" s="7">
        <v>0</v>
      </c>
      <c r="AD116" s="7">
        <v>1064417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1193193</v>
      </c>
      <c r="AR116" s="7">
        <v>0</v>
      </c>
      <c r="AS116" s="7">
        <v>1193193</v>
      </c>
      <c r="AT116" s="10">
        <v>2257610</v>
      </c>
      <c r="AU116" s="10">
        <v>2257610</v>
      </c>
    </row>
    <row r="117" spans="1:47" x14ac:dyDescent="0.25">
      <c r="A117" t="s">
        <v>217</v>
      </c>
      <c r="B117" t="s">
        <v>218</v>
      </c>
      <c r="C117" s="7">
        <v>819370.32</v>
      </c>
      <c r="D117" s="7">
        <v>970726.15</v>
      </c>
      <c r="E117" s="7">
        <v>2447.87</v>
      </c>
      <c r="F117" s="7">
        <v>0</v>
      </c>
      <c r="G117" s="7">
        <v>13814.77</v>
      </c>
      <c r="H117" s="7">
        <v>44281.04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1850640.1500000001</v>
      </c>
      <c r="S117" s="7">
        <v>25046.73</v>
      </c>
      <c r="T117" s="7">
        <v>0</v>
      </c>
      <c r="U117" s="7">
        <v>0</v>
      </c>
      <c r="V117" s="7">
        <v>158008.54999999999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183055.28</v>
      </c>
      <c r="AE117" s="7">
        <v>0</v>
      </c>
      <c r="AF117" s="7">
        <v>0</v>
      </c>
      <c r="AG117" s="7">
        <v>0</v>
      </c>
      <c r="AH117" s="7">
        <v>116940</v>
      </c>
      <c r="AI117" s="7">
        <v>75312.710000000006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1475332.16</v>
      </c>
      <c r="AS117" s="7">
        <v>1667584.8699999999</v>
      </c>
      <c r="AT117" s="10">
        <v>1850640.1500000001</v>
      </c>
      <c r="AU117" s="10">
        <v>1850640.15</v>
      </c>
    </row>
    <row r="118" spans="1:47" x14ac:dyDescent="0.25">
      <c r="A118" t="s">
        <v>219</v>
      </c>
      <c r="B118" t="s">
        <v>220</v>
      </c>
      <c r="C118" s="7">
        <v>284625.06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284625.06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284625.06</v>
      </c>
      <c r="AS118" s="7">
        <v>284625.06</v>
      </c>
      <c r="AT118" s="10">
        <v>284625.06</v>
      </c>
      <c r="AU118" s="10">
        <v>284625.06</v>
      </c>
    </row>
    <row r="119" spans="1:47" x14ac:dyDescent="0.25">
      <c r="A119" t="s">
        <v>221</v>
      </c>
      <c r="B119" t="s">
        <v>222</v>
      </c>
      <c r="C119" s="7">
        <v>428832</v>
      </c>
      <c r="D119" s="7">
        <v>926144</v>
      </c>
      <c r="E119" s="7">
        <v>828</v>
      </c>
      <c r="F119" s="7">
        <v>0</v>
      </c>
      <c r="G119" s="7">
        <v>349998</v>
      </c>
      <c r="H119" s="7">
        <v>63183</v>
      </c>
      <c r="I119" s="7">
        <v>0</v>
      </c>
      <c r="J119" s="7">
        <v>0</v>
      </c>
      <c r="K119" s="7">
        <v>0</v>
      </c>
      <c r="L119" s="7">
        <v>0</v>
      </c>
      <c r="M119" s="7">
        <v>5800</v>
      </c>
      <c r="N119" s="7">
        <v>0</v>
      </c>
      <c r="O119" s="7">
        <v>0</v>
      </c>
      <c r="P119" s="7">
        <v>0</v>
      </c>
      <c r="Q119" s="7">
        <v>0</v>
      </c>
      <c r="R119" s="7">
        <v>1774785</v>
      </c>
      <c r="S119" s="7">
        <v>11620</v>
      </c>
      <c r="T119" s="7">
        <v>0</v>
      </c>
      <c r="U119" s="7">
        <v>304701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316321</v>
      </c>
      <c r="AE119" s="7">
        <v>5800</v>
      </c>
      <c r="AF119" s="7">
        <v>0</v>
      </c>
      <c r="AG119" s="7">
        <v>172948</v>
      </c>
      <c r="AH119" s="7">
        <v>0</v>
      </c>
      <c r="AI119" s="7">
        <v>0</v>
      </c>
      <c r="AJ119" s="7">
        <v>0</v>
      </c>
      <c r="AK119" s="7">
        <v>0</v>
      </c>
      <c r="AL119" s="7">
        <v>257871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1021845</v>
      </c>
      <c r="AS119" s="7">
        <v>1458464</v>
      </c>
      <c r="AT119" s="10">
        <v>1774785</v>
      </c>
      <c r="AU119" s="10">
        <v>1774785</v>
      </c>
    </row>
    <row r="120" spans="1:47" x14ac:dyDescent="0.25">
      <c r="A120" t="s">
        <v>223</v>
      </c>
      <c r="B120" t="s">
        <v>224</v>
      </c>
      <c r="C120" s="7">
        <v>3500743.22</v>
      </c>
      <c r="D120" s="7">
        <v>0</v>
      </c>
      <c r="E120" s="7">
        <v>161.91999999999999</v>
      </c>
      <c r="F120" s="7">
        <v>0</v>
      </c>
      <c r="G120" s="7">
        <v>114180.62</v>
      </c>
      <c r="H120" s="7">
        <v>430461.86</v>
      </c>
      <c r="I120" s="7">
        <v>0</v>
      </c>
      <c r="J120" s="7">
        <v>0</v>
      </c>
      <c r="K120" s="7">
        <v>6262.12</v>
      </c>
      <c r="L120" s="7">
        <v>0</v>
      </c>
      <c r="M120" s="7">
        <v>423552.03</v>
      </c>
      <c r="N120" s="7">
        <v>0</v>
      </c>
      <c r="O120" s="7">
        <v>0</v>
      </c>
      <c r="P120" s="7">
        <v>0</v>
      </c>
      <c r="Q120" s="7">
        <v>0</v>
      </c>
      <c r="R120" s="7">
        <v>4475361.7700000005</v>
      </c>
      <c r="S120" s="7">
        <v>3835.96</v>
      </c>
      <c r="T120" s="7">
        <v>0</v>
      </c>
      <c r="U120" s="7">
        <v>6738.6</v>
      </c>
      <c r="V120" s="7">
        <v>410387.02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420961.58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4054400.19</v>
      </c>
      <c r="AS120" s="7">
        <v>4054400.19</v>
      </c>
      <c r="AT120" s="10">
        <v>4475361.7700000005</v>
      </c>
      <c r="AU120" s="10">
        <v>4475361.7699999996</v>
      </c>
    </row>
    <row r="121" spans="1:47" x14ac:dyDescent="0.25">
      <c r="A121" t="s">
        <v>225</v>
      </c>
      <c r="B121" t="s">
        <v>226</v>
      </c>
      <c r="C121" s="7">
        <v>462870</v>
      </c>
      <c r="D121" s="7">
        <v>0</v>
      </c>
      <c r="E121" s="7">
        <v>757</v>
      </c>
      <c r="F121" s="7">
        <v>0</v>
      </c>
      <c r="G121" s="7">
        <v>26880</v>
      </c>
      <c r="H121" s="7">
        <v>297640</v>
      </c>
      <c r="I121" s="7">
        <v>0</v>
      </c>
      <c r="J121" s="7">
        <v>0</v>
      </c>
      <c r="K121" s="7">
        <v>0</v>
      </c>
      <c r="L121" s="7">
        <v>0</v>
      </c>
      <c r="M121" s="7">
        <v>64816</v>
      </c>
      <c r="N121" s="7">
        <v>0</v>
      </c>
      <c r="O121" s="7">
        <v>57271</v>
      </c>
      <c r="P121" s="7">
        <v>0</v>
      </c>
      <c r="Q121" s="7">
        <v>0</v>
      </c>
      <c r="R121" s="7">
        <v>910234</v>
      </c>
      <c r="S121" s="7">
        <v>78045</v>
      </c>
      <c r="T121" s="7">
        <v>0</v>
      </c>
      <c r="U121" s="7">
        <v>194437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272482</v>
      </c>
      <c r="AE121" s="7">
        <v>122087</v>
      </c>
      <c r="AF121" s="7">
        <v>0</v>
      </c>
      <c r="AG121" s="7">
        <v>0</v>
      </c>
      <c r="AH121" s="7">
        <v>35614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480051</v>
      </c>
      <c r="AS121" s="7">
        <v>637752</v>
      </c>
      <c r="AT121" s="10">
        <v>910234</v>
      </c>
      <c r="AU121" s="10">
        <v>910234</v>
      </c>
    </row>
    <row r="122" spans="1:47" x14ac:dyDescent="0.25">
      <c r="A122" t="s">
        <v>227</v>
      </c>
      <c r="B122" t="s">
        <v>228</v>
      </c>
      <c r="C122" s="7">
        <v>1881328.56</v>
      </c>
      <c r="D122" s="7">
        <v>0</v>
      </c>
      <c r="E122" s="7">
        <v>226973.32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2108301.88</v>
      </c>
      <c r="S122" s="7">
        <v>395.79</v>
      </c>
      <c r="T122" s="7">
        <v>0</v>
      </c>
      <c r="U122" s="7">
        <v>0</v>
      </c>
      <c r="V122" s="7">
        <v>420.96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816.75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305253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1802232.13</v>
      </c>
      <c r="AS122" s="7">
        <v>2107485.13</v>
      </c>
      <c r="AT122" s="10">
        <v>2108301.88</v>
      </c>
      <c r="AU122" s="10">
        <v>2108301.88</v>
      </c>
    </row>
    <row r="123" spans="1:47" x14ac:dyDescent="0.25">
      <c r="A123" t="s">
        <v>229</v>
      </c>
      <c r="B123" t="s">
        <v>230</v>
      </c>
      <c r="C123" s="7">
        <v>2865138.78</v>
      </c>
      <c r="D123" s="7">
        <v>10938987.199999999</v>
      </c>
      <c r="E123" s="7">
        <v>0</v>
      </c>
      <c r="F123" s="7">
        <v>0</v>
      </c>
      <c r="G123" s="7">
        <v>141471.17000000001</v>
      </c>
      <c r="H123" s="7">
        <v>417006.07</v>
      </c>
      <c r="I123" s="7">
        <v>0</v>
      </c>
      <c r="J123" s="7">
        <v>0</v>
      </c>
      <c r="K123" s="7">
        <v>0</v>
      </c>
      <c r="L123" s="7">
        <v>0</v>
      </c>
      <c r="M123" s="7">
        <v>2300</v>
      </c>
      <c r="N123" s="7">
        <v>0</v>
      </c>
      <c r="O123" s="7">
        <v>0</v>
      </c>
      <c r="P123" s="7">
        <v>0</v>
      </c>
      <c r="Q123" s="7">
        <v>0</v>
      </c>
      <c r="R123" s="7">
        <v>14364903.219999999</v>
      </c>
      <c r="S123" s="7">
        <v>330422.26</v>
      </c>
      <c r="T123" s="7">
        <v>0</v>
      </c>
      <c r="U123" s="7">
        <v>0</v>
      </c>
      <c r="V123" s="7">
        <v>2118701.88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2449124.1399999997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11915779.08</v>
      </c>
      <c r="AS123" s="7">
        <v>11915779.08</v>
      </c>
      <c r="AT123" s="10">
        <v>14364903.219999999</v>
      </c>
      <c r="AU123" s="10">
        <v>14364903.219999999</v>
      </c>
    </row>
    <row r="124" spans="1:47" x14ac:dyDescent="0.25">
      <c r="A124" t="s">
        <v>231</v>
      </c>
      <c r="B124" t="s">
        <v>232</v>
      </c>
      <c r="C124" s="7">
        <v>536868.46</v>
      </c>
      <c r="D124" s="7">
        <v>2653440.34</v>
      </c>
      <c r="E124" s="7">
        <v>0</v>
      </c>
      <c r="F124" s="7">
        <v>0</v>
      </c>
      <c r="G124" s="7">
        <v>0</v>
      </c>
      <c r="H124" s="7">
        <v>90641.97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3280950.77</v>
      </c>
      <c r="S124" s="7">
        <v>13610.53</v>
      </c>
      <c r="T124" s="7">
        <v>0</v>
      </c>
      <c r="U124" s="7">
        <v>0</v>
      </c>
      <c r="V124" s="7">
        <v>634152.56000000006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647763.09000000008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2633187.6800000002</v>
      </c>
      <c r="AS124" s="7">
        <v>2633187.6800000002</v>
      </c>
      <c r="AT124" s="10">
        <v>3280950.77</v>
      </c>
      <c r="AU124" s="10">
        <v>3280950.7700000005</v>
      </c>
    </row>
    <row r="125" spans="1:47" x14ac:dyDescent="0.25">
      <c r="A125" t="s">
        <v>233</v>
      </c>
      <c r="B125" t="s">
        <v>234</v>
      </c>
      <c r="C125" s="7">
        <v>550714.32999999996</v>
      </c>
      <c r="D125" s="7">
        <v>0</v>
      </c>
      <c r="E125" s="7">
        <v>0</v>
      </c>
      <c r="F125" s="7">
        <v>0</v>
      </c>
      <c r="G125" s="7">
        <v>114501.42</v>
      </c>
      <c r="H125" s="7">
        <v>287274.89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4.3600000000000003</v>
      </c>
      <c r="P125" s="7">
        <v>0</v>
      </c>
      <c r="Q125" s="7">
        <v>0</v>
      </c>
      <c r="R125" s="7">
        <v>952495</v>
      </c>
      <c r="S125" s="7">
        <v>186294.31</v>
      </c>
      <c r="T125" s="7">
        <v>0</v>
      </c>
      <c r="U125" s="7">
        <v>0</v>
      </c>
      <c r="V125" s="7">
        <v>350627.91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536922.22</v>
      </c>
      <c r="AE125" s="7">
        <v>0</v>
      </c>
      <c r="AF125" s="7">
        <v>0</v>
      </c>
      <c r="AG125" s="7">
        <v>0</v>
      </c>
      <c r="AH125" s="7">
        <v>0</v>
      </c>
      <c r="AI125" s="7">
        <v>87887.62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327685.15999999997</v>
      </c>
      <c r="AS125" s="7">
        <v>415572.77999999997</v>
      </c>
      <c r="AT125" s="10">
        <v>952495</v>
      </c>
      <c r="AU125" s="10">
        <v>952495</v>
      </c>
    </row>
    <row r="126" spans="1:47" x14ac:dyDescent="0.25">
      <c r="A126" t="s">
        <v>235</v>
      </c>
      <c r="B126" t="s">
        <v>236</v>
      </c>
      <c r="C126" s="7">
        <v>325992</v>
      </c>
      <c r="D126" s="7">
        <v>0</v>
      </c>
      <c r="E126" s="7">
        <v>2758</v>
      </c>
      <c r="F126" s="7">
        <v>0</v>
      </c>
      <c r="G126" s="7">
        <v>11539</v>
      </c>
      <c r="H126" s="7">
        <v>46564</v>
      </c>
      <c r="I126" s="7">
        <v>0</v>
      </c>
      <c r="J126" s="7">
        <v>0</v>
      </c>
      <c r="K126" s="7">
        <v>0</v>
      </c>
      <c r="L126" s="7">
        <v>0</v>
      </c>
      <c r="M126" s="7">
        <v>45524</v>
      </c>
      <c r="N126" s="7">
        <v>0</v>
      </c>
      <c r="O126" s="7">
        <v>0</v>
      </c>
      <c r="P126" s="7">
        <v>0</v>
      </c>
      <c r="Q126" s="7">
        <v>0</v>
      </c>
      <c r="R126" s="7">
        <v>432377</v>
      </c>
      <c r="S126" s="7">
        <v>8108</v>
      </c>
      <c r="T126" s="7">
        <v>0</v>
      </c>
      <c r="U126" s="7">
        <v>0</v>
      </c>
      <c r="V126" s="7">
        <v>102875</v>
      </c>
      <c r="W126" s="7">
        <v>0</v>
      </c>
      <c r="X126" s="7">
        <v>4635</v>
      </c>
      <c r="Y126" s="7">
        <v>164823</v>
      </c>
      <c r="Z126" s="7">
        <v>0</v>
      </c>
      <c r="AA126" s="7">
        <v>71607</v>
      </c>
      <c r="AB126" s="7">
        <v>0</v>
      </c>
      <c r="AC126" s="7">
        <v>0</v>
      </c>
      <c r="AD126" s="7">
        <v>352048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80329</v>
      </c>
      <c r="AS126" s="7">
        <v>80329</v>
      </c>
      <c r="AT126" s="10">
        <v>432377</v>
      </c>
      <c r="AU126" s="10">
        <v>432377</v>
      </c>
    </row>
    <row r="127" spans="1:47" x14ac:dyDescent="0.25">
      <c r="A127" t="s">
        <v>237</v>
      </c>
      <c r="B127" t="s">
        <v>238</v>
      </c>
      <c r="C127" s="7">
        <v>268280.78000000003</v>
      </c>
      <c r="D127" s="7">
        <v>0</v>
      </c>
      <c r="E127" s="7">
        <v>26117.25</v>
      </c>
      <c r="F127" s="7">
        <v>0</v>
      </c>
      <c r="G127" s="7">
        <v>287.89</v>
      </c>
      <c r="H127" s="7">
        <v>96101.86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390787.78</v>
      </c>
      <c r="S127" s="7">
        <v>15462.4</v>
      </c>
      <c r="T127" s="7">
        <v>0</v>
      </c>
      <c r="U127" s="7">
        <v>0</v>
      </c>
      <c r="V127" s="7">
        <v>319705.82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335168.22000000003</v>
      </c>
      <c r="AE127" s="7">
        <v>0</v>
      </c>
      <c r="AF127" s="7">
        <v>0</v>
      </c>
      <c r="AG127" s="7">
        <v>0</v>
      </c>
      <c r="AH127" s="7">
        <v>0</v>
      </c>
      <c r="AI127" s="7">
        <v>16904.78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38714.769999999997</v>
      </c>
      <c r="AS127" s="7">
        <v>55619.549999999996</v>
      </c>
      <c r="AT127" s="10">
        <v>390787.78</v>
      </c>
      <c r="AU127" s="10">
        <v>390787.77</v>
      </c>
    </row>
    <row r="128" spans="1:47" x14ac:dyDescent="0.25">
      <c r="A128" t="s">
        <v>239</v>
      </c>
      <c r="B128" t="s">
        <v>240</v>
      </c>
      <c r="C128" s="7">
        <v>2636716</v>
      </c>
      <c r="D128" s="7">
        <v>1166109</v>
      </c>
      <c r="E128" s="7">
        <v>15</v>
      </c>
      <c r="F128" s="7">
        <v>0</v>
      </c>
      <c r="G128" s="7">
        <v>38155</v>
      </c>
      <c r="H128" s="7">
        <v>171269</v>
      </c>
      <c r="I128" s="7">
        <v>2996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14</v>
      </c>
      <c r="P128" s="7">
        <v>0</v>
      </c>
      <c r="Q128" s="7">
        <v>0</v>
      </c>
      <c r="R128" s="7">
        <v>4015274</v>
      </c>
      <c r="S128" s="7">
        <v>26393</v>
      </c>
      <c r="T128" s="7">
        <v>0</v>
      </c>
      <c r="U128" s="7">
        <v>-344</v>
      </c>
      <c r="V128" s="7">
        <v>365862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391911</v>
      </c>
      <c r="AE128" s="7">
        <v>0</v>
      </c>
      <c r="AF128" s="7">
        <v>0</v>
      </c>
      <c r="AG128" s="7">
        <v>1238352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2385011</v>
      </c>
      <c r="AS128" s="7">
        <v>3623363</v>
      </c>
      <c r="AT128" s="10">
        <v>4015274</v>
      </c>
      <c r="AU128" s="10">
        <v>4015274</v>
      </c>
    </row>
    <row r="129" spans="1:47" x14ac:dyDescent="0.25">
      <c r="A129" t="s">
        <v>241</v>
      </c>
      <c r="B129" t="s">
        <v>242</v>
      </c>
      <c r="C129" s="7">
        <v>0</v>
      </c>
      <c r="D129" s="7">
        <v>144360.64000000001</v>
      </c>
      <c r="E129" s="7">
        <v>0</v>
      </c>
      <c r="F129" s="7">
        <v>0</v>
      </c>
      <c r="G129" s="7">
        <v>6703.22</v>
      </c>
      <c r="H129" s="7">
        <v>16322.43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167386.29</v>
      </c>
      <c r="S129" s="7">
        <v>3695.68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3695.68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163690.60999999999</v>
      </c>
      <c r="AS129" s="7">
        <v>163690.60999999999</v>
      </c>
      <c r="AT129" s="10">
        <v>167386.29</v>
      </c>
      <c r="AU129" s="10">
        <v>167386.28999999998</v>
      </c>
    </row>
    <row r="130" spans="1:47" x14ac:dyDescent="0.25">
      <c r="A130" t="s">
        <v>243</v>
      </c>
      <c r="B130" t="s">
        <v>244</v>
      </c>
      <c r="C130" s="7">
        <v>998886</v>
      </c>
      <c r="D130" s="7">
        <v>1446049</v>
      </c>
      <c r="E130" s="7">
        <v>3510</v>
      </c>
      <c r="F130" s="7">
        <v>0</v>
      </c>
      <c r="G130" s="7">
        <v>17368</v>
      </c>
      <c r="H130" s="7">
        <v>83773</v>
      </c>
      <c r="I130" s="7">
        <v>0</v>
      </c>
      <c r="J130" s="7">
        <v>0</v>
      </c>
      <c r="K130" s="7">
        <v>0</v>
      </c>
      <c r="L130" s="7">
        <v>0</v>
      </c>
      <c r="M130" s="7">
        <v>7694</v>
      </c>
      <c r="N130" s="7">
        <v>0</v>
      </c>
      <c r="O130" s="7">
        <v>0</v>
      </c>
      <c r="P130" s="7">
        <v>0</v>
      </c>
      <c r="Q130" s="7">
        <v>0</v>
      </c>
      <c r="R130" s="7">
        <v>2557280</v>
      </c>
      <c r="S130" s="7">
        <v>36996</v>
      </c>
      <c r="T130" s="7">
        <v>0</v>
      </c>
      <c r="U130" s="7">
        <v>218595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255591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2301689</v>
      </c>
      <c r="AR130" s="7">
        <v>0</v>
      </c>
      <c r="AS130" s="7">
        <v>2301689</v>
      </c>
      <c r="AT130" s="10">
        <v>2557280</v>
      </c>
      <c r="AU130" s="10">
        <v>2557280</v>
      </c>
    </row>
    <row r="131" spans="1:47" x14ac:dyDescent="0.25">
      <c r="A131" t="s">
        <v>245</v>
      </c>
      <c r="B131" t="s">
        <v>246</v>
      </c>
      <c r="C131" s="7">
        <v>6549057.8300000001</v>
      </c>
      <c r="D131" s="7">
        <v>9841875.0899999999</v>
      </c>
      <c r="E131" s="7">
        <v>0</v>
      </c>
      <c r="F131" s="7">
        <v>0</v>
      </c>
      <c r="G131" s="7">
        <v>22211.65</v>
      </c>
      <c r="H131" s="7">
        <v>306043.12</v>
      </c>
      <c r="I131" s="7">
        <v>0</v>
      </c>
      <c r="J131" s="7">
        <v>0</v>
      </c>
      <c r="K131" s="7">
        <v>3601.96</v>
      </c>
      <c r="L131" s="7">
        <v>0</v>
      </c>
      <c r="M131" s="7">
        <v>850</v>
      </c>
      <c r="N131" s="7">
        <v>0</v>
      </c>
      <c r="O131" s="7">
        <v>67.28</v>
      </c>
      <c r="P131" s="7">
        <v>0</v>
      </c>
      <c r="Q131" s="7">
        <v>0</v>
      </c>
      <c r="R131" s="7">
        <v>16723706.93</v>
      </c>
      <c r="S131" s="7">
        <v>28322.15</v>
      </c>
      <c r="T131" s="7">
        <v>0</v>
      </c>
      <c r="U131" s="7">
        <v>0</v>
      </c>
      <c r="V131" s="7">
        <v>655649.71</v>
      </c>
      <c r="W131" s="7">
        <v>0</v>
      </c>
      <c r="X131" s="7">
        <v>9925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693896.86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16029810.07</v>
      </c>
      <c r="AS131" s="7">
        <v>16029810.07</v>
      </c>
      <c r="AT131" s="10">
        <v>16723706.93</v>
      </c>
      <c r="AU131" s="10">
        <v>16723706.93</v>
      </c>
    </row>
    <row r="132" spans="1:47" x14ac:dyDescent="0.25">
      <c r="A132" t="s">
        <v>247</v>
      </c>
      <c r="B132" t="s">
        <v>248</v>
      </c>
      <c r="C132" s="7">
        <v>1757404.63</v>
      </c>
      <c r="D132" s="7">
        <v>538366.38</v>
      </c>
      <c r="E132" s="7">
        <v>0</v>
      </c>
      <c r="F132" s="7">
        <v>0</v>
      </c>
      <c r="G132" s="7">
        <v>29210.3</v>
      </c>
      <c r="H132" s="7">
        <v>120113.59</v>
      </c>
      <c r="I132" s="7">
        <v>0</v>
      </c>
      <c r="J132" s="7">
        <v>0</v>
      </c>
      <c r="K132" s="7">
        <v>732.1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2445826.9999999995</v>
      </c>
      <c r="S132" s="7">
        <v>17890.830000000002</v>
      </c>
      <c r="T132" s="7">
        <v>0</v>
      </c>
      <c r="U132" s="7">
        <v>1712</v>
      </c>
      <c r="V132" s="7">
        <v>252455.82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272058.65000000002</v>
      </c>
      <c r="AE132" s="7">
        <v>0</v>
      </c>
      <c r="AF132" s="7">
        <v>0</v>
      </c>
      <c r="AG132" s="7">
        <v>0</v>
      </c>
      <c r="AH132" s="7">
        <v>178110.91</v>
      </c>
      <c r="AI132" s="7">
        <v>8326.5499999999993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1987330.89</v>
      </c>
      <c r="AS132" s="7">
        <v>2173768.35</v>
      </c>
      <c r="AT132" s="10">
        <v>2445826.9999999995</v>
      </c>
      <c r="AU132" s="10">
        <v>2445827</v>
      </c>
    </row>
    <row r="133" spans="1:47" x14ac:dyDescent="0.25">
      <c r="A133" t="s">
        <v>249</v>
      </c>
      <c r="B133" t="s">
        <v>250</v>
      </c>
      <c r="C133" s="7">
        <v>912935</v>
      </c>
      <c r="D133" s="7">
        <v>351906</v>
      </c>
      <c r="E133" s="7">
        <v>1646</v>
      </c>
      <c r="F133" s="7">
        <v>0</v>
      </c>
      <c r="G133" s="7">
        <v>62542</v>
      </c>
      <c r="H133" s="7">
        <v>109087</v>
      </c>
      <c r="I133" s="7">
        <v>0</v>
      </c>
      <c r="J133" s="7">
        <v>0</v>
      </c>
      <c r="K133" s="7">
        <v>0</v>
      </c>
      <c r="L133" s="7">
        <v>0</v>
      </c>
      <c r="M133" s="7">
        <v>6163</v>
      </c>
      <c r="N133" s="7">
        <v>0</v>
      </c>
      <c r="O133" s="7">
        <v>0</v>
      </c>
      <c r="P133" s="7">
        <v>0</v>
      </c>
      <c r="Q133" s="7">
        <v>0</v>
      </c>
      <c r="R133" s="7">
        <v>1444279</v>
      </c>
      <c r="S133" s="7">
        <v>66303</v>
      </c>
      <c r="T133" s="7">
        <v>0</v>
      </c>
      <c r="U133" s="7">
        <v>158510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224813</v>
      </c>
      <c r="AE133" s="7">
        <v>6163</v>
      </c>
      <c r="AF133" s="7">
        <v>0</v>
      </c>
      <c r="AG133" s="7">
        <v>129362</v>
      </c>
      <c r="AH133" s="7">
        <v>148490</v>
      </c>
      <c r="AI133" s="7">
        <v>0</v>
      </c>
      <c r="AJ133" s="7">
        <v>0</v>
      </c>
      <c r="AK133" s="7">
        <v>0</v>
      </c>
      <c r="AL133" s="7">
        <v>27727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907724</v>
      </c>
      <c r="AS133" s="7">
        <v>1219466</v>
      </c>
      <c r="AT133" s="10">
        <v>1444279</v>
      </c>
      <c r="AU133" s="10">
        <v>1444279</v>
      </c>
    </row>
    <row r="134" spans="1:47" x14ac:dyDescent="0.25">
      <c r="A134" t="s">
        <v>251</v>
      </c>
      <c r="B134" t="s">
        <v>252</v>
      </c>
      <c r="C134" s="7">
        <v>409350</v>
      </c>
      <c r="D134" s="7">
        <v>2300829</v>
      </c>
      <c r="E134" s="7">
        <v>8355</v>
      </c>
      <c r="F134" s="7">
        <v>0</v>
      </c>
      <c r="G134" s="7">
        <v>0</v>
      </c>
      <c r="H134" s="7">
        <v>54997</v>
      </c>
      <c r="I134" s="7">
        <v>0</v>
      </c>
      <c r="J134" s="7">
        <v>0</v>
      </c>
      <c r="K134" s="7">
        <v>0</v>
      </c>
      <c r="L134" s="7">
        <v>0</v>
      </c>
      <c r="M134" s="7">
        <v>4245</v>
      </c>
      <c r="N134" s="7">
        <v>0</v>
      </c>
      <c r="O134" s="7">
        <v>0</v>
      </c>
      <c r="P134" s="7">
        <v>0</v>
      </c>
      <c r="Q134" s="7">
        <v>0</v>
      </c>
      <c r="R134" s="7">
        <v>2777776</v>
      </c>
      <c r="S134" s="7">
        <v>1873</v>
      </c>
      <c r="T134" s="7">
        <v>0</v>
      </c>
      <c r="U134" s="7">
        <v>5520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7393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2770383</v>
      </c>
      <c r="AR134" s="7">
        <v>0</v>
      </c>
      <c r="AS134" s="7">
        <v>2770383</v>
      </c>
      <c r="AT134" s="10">
        <v>2777776</v>
      </c>
      <c r="AU134" s="10">
        <v>2777776</v>
      </c>
    </row>
    <row r="135" spans="1:47" x14ac:dyDescent="0.25">
      <c r="A135" t="s">
        <v>253</v>
      </c>
      <c r="B135" t="s">
        <v>254</v>
      </c>
      <c r="C135" s="7">
        <v>1518896.01</v>
      </c>
      <c r="D135" s="7">
        <v>0</v>
      </c>
      <c r="E135" s="7">
        <v>0</v>
      </c>
      <c r="F135" s="7">
        <v>0</v>
      </c>
      <c r="G135" s="7">
        <v>43797.2</v>
      </c>
      <c r="H135" s="7">
        <v>71005</v>
      </c>
      <c r="I135" s="7">
        <v>0</v>
      </c>
      <c r="J135" s="7">
        <v>0</v>
      </c>
      <c r="K135" s="7">
        <v>1450.09</v>
      </c>
      <c r="L135" s="7">
        <v>0</v>
      </c>
      <c r="M135" s="7">
        <v>3407</v>
      </c>
      <c r="N135" s="7">
        <v>0</v>
      </c>
      <c r="O135" s="7">
        <v>0</v>
      </c>
      <c r="P135" s="7">
        <v>0</v>
      </c>
      <c r="Q135" s="7">
        <v>0</v>
      </c>
      <c r="R135" s="7">
        <v>1638555.3</v>
      </c>
      <c r="S135" s="7">
        <v>149703.82</v>
      </c>
      <c r="T135" s="7">
        <v>0</v>
      </c>
      <c r="U135" s="7">
        <v>0</v>
      </c>
      <c r="V135" s="7">
        <v>418643.21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568347.03</v>
      </c>
      <c r="AE135" s="7">
        <v>0</v>
      </c>
      <c r="AF135" s="7">
        <v>0</v>
      </c>
      <c r="AG135" s="7">
        <v>0</v>
      </c>
      <c r="AH135" s="7">
        <v>146678</v>
      </c>
      <c r="AI135" s="7">
        <v>78597.960000000006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844932.31</v>
      </c>
      <c r="AS135" s="7">
        <v>1070208.27</v>
      </c>
      <c r="AT135" s="10">
        <v>1638555.3</v>
      </c>
      <c r="AU135" s="10">
        <v>1638555.3</v>
      </c>
    </row>
    <row r="136" spans="1:47" x14ac:dyDescent="0.25">
      <c r="A136" t="s">
        <v>255</v>
      </c>
      <c r="B136" t="s">
        <v>256</v>
      </c>
      <c r="C136" s="7">
        <v>1087246.97</v>
      </c>
      <c r="D136" s="7">
        <v>818470.45</v>
      </c>
      <c r="E136" s="7">
        <v>0</v>
      </c>
      <c r="F136" s="7">
        <v>0</v>
      </c>
      <c r="G136" s="7">
        <v>73083.89</v>
      </c>
      <c r="H136" s="7">
        <v>11409.86</v>
      </c>
      <c r="I136" s="7">
        <v>0</v>
      </c>
      <c r="J136" s="7">
        <v>0</v>
      </c>
      <c r="K136" s="7">
        <v>3902.21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1994113.38</v>
      </c>
      <c r="S136" s="7">
        <v>60304.08</v>
      </c>
      <c r="T136" s="7">
        <v>0</v>
      </c>
      <c r="U136" s="7">
        <v>0</v>
      </c>
      <c r="V136" s="7">
        <v>216302.46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276606.53999999998</v>
      </c>
      <c r="AE136" s="7">
        <v>0</v>
      </c>
      <c r="AF136" s="7">
        <v>0</v>
      </c>
      <c r="AG136" s="7">
        <v>0</v>
      </c>
      <c r="AH136" s="7">
        <v>0</v>
      </c>
      <c r="AI136" s="7">
        <v>8071.31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1709435.53</v>
      </c>
      <c r="AS136" s="7">
        <v>1717506.84</v>
      </c>
      <c r="AT136" s="10">
        <v>1994113.38</v>
      </c>
      <c r="AU136" s="10">
        <v>1994113.3800000001</v>
      </c>
    </row>
    <row r="137" spans="1:47" x14ac:dyDescent="0.25">
      <c r="A137" t="s">
        <v>257</v>
      </c>
      <c r="B137" t="s">
        <v>258</v>
      </c>
      <c r="C137" s="7">
        <v>531134</v>
      </c>
      <c r="D137" s="7">
        <v>0</v>
      </c>
      <c r="E137" s="7">
        <v>41</v>
      </c>
      <c r="F137" s="7">
        <v>0</v>
      </c>
      <c r="G137" s="7">
        <v>7498</v>
      </c>
      <c r="H137" s="7">
        <v>21054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559727</v>
      </c>
      <c r="S137" s="7">
        <v>22991</v>
      </c>
      <c r="T137" s="7">
        <v>0</v>
      </c>
      <c r="U137" s="7">
        <v>0</v>
      </c>
      <c r="V137" s="7">
        <v>242752</v>
      </c>
      <c r="W137" s="7">
        <v>0</v>
      </c>
      <c r="X137" s="7">
        <v>1455</v>
      </c>
      <c r="Y137" s="7">
        <v>55552</v>
      </c>
      <c r="Z137" s="7">
        <v>0</v>
      </c>
      <c r="AA137" s="7">
        <v>0</v>
      </c>
      <c r="AB137" s="7">
        <v>0</v>
      </c>
      <c r="AC137" s="7">
        <v>0</v>
      </c>
      <c r="AD137" s="7">
        <v>322750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236977</v>
      </c>
      <c r="AS137" s="7">
        <v>236977</v>
      </c>
      <c r="AT137" s="10">
        <v>559727</v>
      </c>
      <c r="AU137" s="10">
        <v>559727</v>
      </c>
    </row>
    <row r="138" spans="1:47" x14ac:dyDescent="0.25">
      <c r="A138" t="s">
        <v>259</v>
      </c>
      <c r="B138" t="s">
        <v>260</v>
      </c>
      <c r="C138" s="7">
        <v>814937.43</v>
      </c>
      <c r="D138" s="7">
        <v>486008.2</v>
      </c>
      <c r="E138" s="7">
        <v>0</v>
      </c>
      <c r="F138" s="7">
        <v>0</v>
      </c>
      <c r="G138" s="7">
        <v>9596.2900000000009</v>
      </c>
      <c r="H138" s="7">
        <v>0</v>
      </c>
      <c r="I138" s="7">
        <v>0</v>
      </c>
      <c r="J138" s="7">
        <v>0</v>
      </c>
      <c r="K138" s="7">
        <v>0</v>
      </c>
      <c r="L138" s="7">
        <v>7207.54</v>
      </c>
      <c r="M138" s="7">
        <v>5597.91</v>
      </c>
      <c r="N138" s="7">
        <v>0</v>
      </c>
      <c r="O138" s="7">
        <v>0</v>
      </c>
      <c r="P138" s="7">
        <v>0</v>
      </c>
      <c r="Q138" s="7">
        <v>0</v>
      </c>
      <c r="R138" s="7">
        <v>1323347.3700000001</v>
      </c>
      <c r="S138" s="7">
        <v>4091.1</v>
      </c>
      <c r="T138" s="7">
        <v>0</v>
      </c>
      <c r="U138" s="7">
        <v>500</v>
      </c>
      <c r="V138" s="7">
        <v>165115.84</v>
      </c>
      <c r="W138" s="7">
        <v>0</v>
      </c>
      <c r="X138" s="7">
        <v>18300</v>
      </c>
      <c r="Y138" s="7">
        <v>30000</v>
      </c>
      <c r="Z138" s="7">
        <v>0</v>
      </c>
      <c r="AA138" s="7">
        <v>0</v>
      </c>
      <c r="AB138" s="7">
        <v>0</v>
      </c>
      <c r="AC138" s="7">
        <v>0</v>
      </c>
      <c r="AD138" s="7">
        <v>218006.94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1105340.43</v>
      </c>
      <c r="AS138" s="7">
        <v>1105340.43</v>
      </c>
      <c r="AT138" s="10">
        <v>1323347.3700000001</v>
      </c>
      <c r="AU138" s="10">
        <v>1323347.3699999999</v>
      </c>
    </row>
    <row r="139" spans="1:47" x14ac:dyDescent="0.25">
      <c r="A139" t="s">
        <v>261</v>
      </c>
      <c r="B139" t="s">
        <v>381</v>
      </c>
      <c r="C139" s="7">
        <v>2028892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2028892</v>
      </c>
      <c r="S139" s="7">
        <v>21466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21466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2007426</v>
      </c>
      <c r="AS139" s="7">
        <v>2007426</v>
      </c>
      <c r="AT139" s="10">
        <v>2028892</v>
      </c>
      <c r="AU139" s="10">
        <v>2028892</v>
      </c>
    </row>
    <row r="140" spans="1:47" x14ac:dyDescent="0.25">
      <c r="A140" t="s">
        <v>262</v>
      </c>
      <c r="B140" t="s">
        <v>263</v>
      </c>
      <c r="C140" s="7">
        <v>400010.15</v>
      </c>
      <c r="D140" s="7">
        <v>0</v>
      </c>
      <c r="E140" s="7">
        <v>2689</v>
      </c>
      <c r="F140" s="7">
        <v>0</v>
      </c>
      <c r="G140" s="7">
        <v>0</v>
      </c>
      <c r="H140" s="7">
        <v>34136.28</v>
      </c>
      <c r="I140" s="7">
        <v>0</v>
      </c>
      <c r="J140" s="7">
        <v>0</v>
      </c>
      <c r="K140" s="7">
        <v>0</v>
      </c>
      <c r="L140" s="7">
        <v>0</v>
      </c>
      <c r="M140" s="7">
        <v>1140</v>
      </c>
      <c r="N140" s="7">
        <v>0</v>
      </c>
      <c r="O140" s="7">
        <v>-116</v>
      </c>
      <c r="P140" s="7">
        <v>0</v>
      </c>
      <c r="Q140" s="7">
        <v>0</v>
      </c>
      <c r="R140" s="7">
        <v>437859.43000000005</v>
      </c>
      <c r="S140" s="7">
        <v>20414.509999999998</v>
      </c>
      <c r="T140" s="7">
        <v>0</v>
      </c>
      <c r="U140" s="7">
        <v>0</v>
      </c>
      <c r="V140" s="7">
        <v>15624.35</v>
      </c>
      <c r="W140" s="7">
        <v>0</v>
      </c>
      <c r="X140" s="7">
        <v>0</v>
      </c>
      <c r="Y140" s="7">
        <v>21335.46</v>
      </c>
      <c r="Z140" s="7">
        <v>0</v>
      </c>
      <c r="AA140" s="7">
        <v>0</v>
      </c>
      <c r="AB140" s="7">
        <v>0</v>
      </c>
      <c r="AC140" s="7">
        <v>0</v>
      </c>
      <c r="AD140" s="7">
        <v>57374.32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380485.11</v>
      </c>
      <c r="AS140" s="7">
        <v>380485.11</v>
      </c>
      <c r="AT140" s="10">
        <v>437859.43000000005</v>
      </c>
      <c r="AU140" s="10">
        <v>437859.43</v>
      </c>
    </row>
    <row r="141" spans="1:47" x14ac:dyDescent="0.25">
      <c r="A141" t="s">
        <v>264</v>
      </c>
      <c r="B141" t="s">
        <v>265</v>
      </c>
      <c r="C141" s="7">
        <v>1230674</v>
      </c>
      <c r="D141" s="7">
        <v>861308</v>
      </c>
      <c r="E141" s="7">
        <v>3009</v>
      </c>
      <c r="F141" s="7">
        <v>0</v>
      </c>
      <c r="G141" s="7">
        <v>22987</v>
      </c>
      <c r="H141" s="7">
        <v>228586</v>
      </c>
      <c r="I141" s="7">
        <v>0</v>
      </c>
      <c r="J141" s="7">
        <v>0</v>
      </c>
      <c r="K141" s="7">
        <v>0</v>
      </c>
      <c r="L141" s="7">
        <v>0</v>
      </c>
      <c r="M141" s="7">
        <v>14243</v>
      </c>
      <c r="N141" s="7">
        <v>0</v>
      </c>
      <c r="O141" s="7">
        <v>0</v>
      </c>
      <c r="P141" s="7">
        <v>0</v>
      </c>
      <c r="Q141" s="7">
        <v>0</v>
      </c>
      <c r="R141" s="7">
        <v>2360807</v>
      </c>
      <c r="S141" s="7">
        <v>36122</v>
      </c>
      <c r="T141" s="7">
        <v>0</v>
      </c>
      <c r="U141" s="7">
        <v>544074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580196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1780611</v>
      </c>
      <c r="AR141" s="7">
        <v>0</v>
      </c>
      <c r="AS141" s="7">
        <v>1780611</v>
      </c>
      <c r="AT141" s="10">
        <v>2360807</v>
      </c>
      <c r="AU141" s="10">
        <v>2360807</v>
      </c>
    </row>
    <row r="142" spans="1:47" x14ac:dyDescent="0.25">
      <c r="A142" t="s">
        <v>266</v>
      </c>
      <c r="B142" t="s">
        <v>267</v>
      </c>
      <c r="C142" s="7">
        <v>1112161</v>
      </c>
      <c r="D142" s="7">
        <v>0</v>
      </c>
      <c r="E142" s="7">
        <v>39817</v>
      </c>
      <c r="F142" s="7">
        <v>0</v>
      </c>
      <c r="G142" s="7">
        <v>9046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111716</v>
      </c>
      <c r="N142" s="7">
        <v>0</v>
      </c>
      <c r="O142" s="7">
        <v>0</v>
      </c>
      <c r="P142" s="7">
        <v>0</v>
      </c>
      <c r="Q142" s="7">
        <v>0</v>
      </c>
      <c r="R142" s="7">
        <v>1272740</v>
      </c>
      <c r="S142" s="7">
        <v>22135</v>
      </c>
      <c r="T142" s="7">
        <v>0</v>
      </c>
      <c r="U142" s="7">
        <v>7236</v>
      </c>
      <c r="V142" s="7">
        <v>27761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57132</v>
      </c>
      <c r="AE142" s="7">
        <v>111716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1103892</v>
      </c>
      <c r="AS142" s="7">
        <v>1215608</v>
      </c>
      <c r="AT142" s="10">
        <v>1272740</v>
      </c>
      <c r="AU142" s="10">
        <v>1272740</v>
      </c>
    </row>
    <row r="143" spans="1:47" x14ac:dyDescent="0.25">
      <c r="A143" t="s">
        <v>268</v>
      </c>
      <c r="B143" t="s">
        <v>269</v>
      </c>
      <c r="C143" s="7">
        <v>325934</v>
      </c>
      <c r="D143" s="7">
        <v>1108784</v>
      </c>
      <c r="E143" s="7">
        <v>0</v>
      </c>
      <c r="F143" s="7">
        <v>0</v>
      </c>
      <c r="G143" s="7">
        <v>16067</v>
      </c>
      <c r="H143" s="7">
        <v>103477</v>
      </c>
      <c r="I143" s="7">
        <v>0</v>
      </c>
      <c r="J143" s="7">
        <v>0</v>
      </c>
      <c r="K143" s="7">
        <v>0</v>
      </c>
      <c r="L143" s="7">
        <v>0</v>
      </c>
      <c r="M143" s="7">
        <v>16356</v>
      </c>
      <c r="N143" s="7">
        <v>0</v>
      </c>
      <c r="O143" s="7">
        <v>0</v>
      </c>
      <c r="P143" s="7">
        <v>0</v>
      </c>
      <c r="Q143" s="7">
        <v>0</v>
      </c>
      <c r="R143" s="7">
        <v>1570618</v>
      </c>
      <c r="S143" s="7">
        <v>102276</v>
      </c>
      <c r="T143" s="7">
        <v>0</v>
      </c>
      <c r="U143" s="7">
        <v>0</v>
      </c>
      <c r="V143" s="7">
        <v>380961</v>
      </c>
      <c r="W143" s="7">
        <v>0</v>
      </c>
      <c r="X143" s="7">
        <v>126084</v>
      </c>
      <c r="Y143" s="7">
        <v>4518</v>
      </c>
      <c r="Z143" s="7">
        <v>0</v>
      </c>
      <c r="AA143" s="7">
        <v>0</v>
      </c>
      <c r="AB143" s="7">
        <v>0</v>
      </c>
      <c r="AC143" s="7">
        <v>0</v>
      </c>
      <c r="AD143" s="7">
        <v>613839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956779</v>
      </c>
      <c r="AS143" s="7">
        <v>956779</v>
      </c>
      <c r="AT143" s="10">
        <v>1570618</v>
      </c>
      <c r="AU143" s="10">
        <v>1570618</v>
      </c>
    </row>
    <row r="144" spans="1:47" x14ac:dyDescent="0.25">
      <c r="A144" t="s">
        <v>270</v>
      </c>
      <c r="B144" t="s">
        <v>271</v>
      </c>
      <c r="C144" s="7">
        <v>546067</v>
      </c>
      <c r="D144" s="7">
        <v>0</v>
      </c>
      <c r="E144" s="7">
        <v>2111</v>
      </c>
      <c r="F144" s="7">
        <v>0</v>
      </c>
      <c r="G144" s="7">
        <v>561</v>
      </c>
      <c r="H144" s="7">
        <v>114079</v>
      </c>
      <c r="I144" s="7">
        <v>0</v>
      </c>
      <c r="J144" s="7">
        <v>0</v>
      </c>
      <c r="K144" s="7">
        <v>0</v>
      </c>
      <c r="L144" s="7">
        <v>0</v>
      </c>
      <c r="M144" s="7">
        <v>2000</v>
      </c>
      <c r="N144" s="7">
        <v>0</v>
      </c>
      <c r="O144" s="7">
        <v>0</v>
      </c>
      <c r="P144" s="7">
        <v>0</v>
      </c>
      <c r="Q144" s="7">
        <v>0</v>
      </c>
      <c r="R144" s="7">
        <v>664818</v>
      </c>
      <c r="S144" s="7">
        <v>29655</v>
      </c>
      <c r="T144" s="7">
        <v>0</v>
      </c>
      <c r="U144" s="7">
        <v>0</v>
      </c>
      <c r="V144" s="7">
        <v>240065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269720</v>
      </c>
      <c r="AE144" s="7">
        <v>2000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393098</v>
      </c>
      <c r="AS144" s="7">
        <v>395098</v>
      </c>
      <c r="AT144" s="10">
        <v>664818</v>
      </c>
      <c r="AU144" s="10">
        <v>664818</v>
      </c>
    </row>
    <row r="145" spans="1:47" x14ac:dyDescent="0.25">
      <c r="A145" t="s">
        <v>272</v>
      </c>
      <c r="B145" t="s">
        <v>273</v>
      </c>
      <c r="C145" s="7">
        <v>680244.87</v>
      </c>
      <c r="D145" s="7">
        <v>709459.15</v>
      </c>
      <c r="E145" s="7">
        <v>0</v>
      </c>
      <c r="F145" s="7">
        <v>0</v>
      </c>
      <c r="G145" s="7">
        <v>0</v>
      </c>
      <c r="H145" s="7">
        <v>104933.69</v>
      </c>
      <c r="I145" s="7">
        <v>0</v>
      </c>
      <c r="J145" s="7">
        <v>0</v>
      </c>
      <c r="K145" s="7">
        <v>91.31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1494729.02</v>
      </c>
      <c r="S145" s="7">
        <v>1742.43</v>
      </c>
      <c r="T145" s="7">
        <v>0</v>
      </c>
      <c r="U145" s="7">
        <v>0</v>
      </c>
      <c r="V145" s="7">
        <v>321757.03000000003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323499.46000000002</v>
      </c>
      <c r="AE145" s="7">
        <v>0</v>
      </c>
      <c r="AF145" s="7">
        <v>0</v>
      </c>
      <c r="AG145" s="7">
        <v>0</v>
      </c>
      <c r="AH145" s="7">
        <v>0</v>
      </c>
      <c r="AI145" s="7">
        <v>3604.89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1167624.67</v>
      </c>
      <c r="AS145" s="7">
        <v>1171229.5599999998</v>
      </c>
      <c r="AT145" s="10">
        <v>1494729.02</v>
      </c>
      <c r="AU145" s="10">
        <v>1494729.0199999998</v>
      </c>
    </row>
    <row r="146" spans="1:47" x14ac:dyDescent="0.25">
      <c r="A146" t="s">
        <v>274</v>
      </c>
      <c r="B146" t="s">
        <v>275</v>
      </c>
      <c r="C146" s="7">
        <v>2126061.02</v>
      </c>
      <c r="D146" s="7">
        <v>1433300.16</v>
      </c>
      <c r="E146" s="7">
        <v>0</v>
      </c>
      <c r="F146" s="7">
        <v>0</v>
      </c>
      <c r="G146" s="7">
        <v>2661.76</v>
      </c>
      <c r="H146" s="7">
        <v>73739.55</v>
      </c>
      <c r="I146" s="7">
        <v>0</v>
      </c>
      <c r="J146" s="7">
        <v>0</v>
      </c>
      <c r="K146" s="7">
        <v>0</v>
      </c>
      <c r="L146" s="7">
        <v>0</v>
      </c>
      <c r="M146" s="7">
        <v>4335</v>
      </c>
      <c r="N146" s="7">
        <v>0</v>
      </c>
      <c r="O146" s="7">
        <v>0</v>
      </c>
      <c r="P146" s="7">
        <v>0</v>
      </c>
      <c r="Q146" s="7">
        <v>0</v>
      </c>
      <c r="R146" s="7">
        <v>3640097.4899999993</v>
      </c>
      <c r="S146" s="7">
        <v>192956.43</v>
      </c>
      <c r="T146" s="7">
        <v>0</v>
      </c>
      <c r="U146" s="7">
        <v>0</v>
      </c>
      <c r="V146" s="7">
        <v>130362.28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323318.70999999996</v>
      </c>
      <c r="AE146" s="7">
        <v>0</v>
      </c>
      <c r="AF146" s="7">
        <v>0</v>
      </c>
      <c r="AG146" s="7">
        <v>0</v>
      </c>
      <c r="AH146" s="7">
        <v>0</v>
      </c>
      <c r="AI146" s="7">
        <v>5584.34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3311194.44</v>
      </c>
      <c r="AS146" s="7">
        <v>3316778.78</v>
      </c>
      <c r="AT146" s="10">
        <v>3640097.4899999993</v>
      </c>
      <c r="AU146" s="10">
        <v>3640097.4899999998</v>
      </c>
    </row>
    <row r="147" spans="1:47" x14ac:dyDescent="0.25">
      <c r="A147" t="s">
        <v>276</v>
      </c>
      <c r="B147" t="s">
        <v>277</v>
      </c>
      <c r="C147" s="7">
        <v>627412</v>
      </c>
      <c r="D147" s="7">
        <v>2322327</v>
      </c>
      <c r="E147" s="7">
        <v>10719</v>
      </c>
      <c r="F147" s="7">
        <v>0</v>
      </c>
      <c r="G147" s="7">
        <v>2493</v>
      </c>
      <c r="H147" s="7">
        <v>18437</v>
      </c>
      <c r="I147" s="7">
        <v>0</v>
      </c>
      <c r="J147" s="7">
        <v>0</v>
      </c>
      <c r="K147" s="7">
        <v>0</v>
      </c>
      <c r="L147" s="7">
        <v>0</v>
      </c>
      <c r="M147" s="7">
        <v>247</v>
      </c>
      <c r="N147" s="7">
        <v>0</v>
      </c>
      <c r="O147" s="7">
        <v>0</v>
      </c>
      <c r="P147" s="7">
        <v>0</v>
      </c>
      <c r="Q147" s="7">
        <v>0</v>
      </c>
      <c r="R147" s="7">
        <v>2981635</v>
      </c>
      <c r="S147" s="7">
        <v>5880</v>
      </c>
      <c r="T147" s="7">
        <v>0</v>
      </c>
      <c r="U147" s="7">
        <v>3637</v>
      </c>
      <c r="V147" s="7">
        <v>184775</v>
      </c>
      <c r="W147" s="7">
        <v>0</v>
      </c>
      <c r="X147" s="7">
        <v>0</v>
      </c>
      <c r="Y147" s="7">
        <v>398826</v>
      </c>
      <c r="Z147" s="7">
        <v>0</v>
      </c>
      <c r="AA147" s="7">
        <v>0</v>
      </c>
      <c r="AB147" s="7">
        <v>0</v>
      </c>
      <c r="AC147" s="7">
        <v>0</v>
      </c>
      <c r="AD147" s="7">
        <v>593118</v>
      </c>
      <c r="AE147" s="7">
        <v>0</v>
      </c>
      <c r="AF147" s="7">
        <v>0</v>
      </c>
      <c r="AG147" s="7">
        <v>0</v>
      </c>
      <c r="AH147" s="7">
        <v>10791</v>
      </c>
      <c r="AI147" s="7">
        <v>0</v>
      </c>
      <c r="AJ147" s="7">
        <v>0</v>
      </c>
      <c r="AK147" s="7">
        <v>0</v>
      </c>
      <c r="AL147" s="7">
        <v>274197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2103529</v>
      </c>
      <c r="AS147" s="7">
        <v>2388517</v>
      </c>
      <c r="AT147" s="10">
        <v>2981635</v>
      </c>
      <c r="AU147" s="10">
        <v>2981635</v>
      </c>
    </row>
    <row r="148" spans="1:47" x14ac:dyDescent="0.25">
      <c r="A148" t="s">
        <v>278</v>
      </c>
      <c r="B148" t="s">
        <v>279</v>
      </c>
      <c r="C148" s="7">
        <v>8238269.6200000001</v>
      </c>
      <c r="D148" s="7">
        <v>2542141.5299999998</v>
      </c>
      <c r="E148" s="7">
        <v>0</v>
      </c>
      <c r="F148" s="7">
        <v>0</v>
      </c>
      <c r="G148" s="7">
        <v>78651.98</v>
      </c>
      <c r="H148" s="7">
        <v>73599.460000000006</v>
      </c>
      <c r="I148" s="7">
        <v>0</v>
      </c>
      <c r="J148" s="7">
        <v>0</v>
      </c>
      <c r="K148" s="7">
        <v>0</v>
      </c>
      <c r="L148" s="7">
        <v>0</v>
      </c>
      <c r="M148" s="7">
        <v>53137.36</v>
      </c>
      <c r="N148" s="7">
        <v>0</v>
      </c>
      <c r="O148" s="7">
        <v>0</v>
      </c>
      <c r="P148" s="7">
        <v>0</v>
      </c>
      <c r="Q148" s="7">
        <v>0</v>
      </c>
      <c r="R148" s="7">
        <v>10985799.950000001</v>
      </c>
      <c r="S148" s="7">
        <v>550530.42000000004</v>
      </c>
      <c r="T148" s="7">
        <v>850.25</v>
      </c>
      <c r="U148" s="7">
        <v>0</v>
      </c>
      <c r="V148" s="7">
        <v>779173.45</v>
      </c>
      <c r="W148" s="7">
        <v>0</v>
      </c>
      <c r="X148" s="7">
        <v>11991.25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1342545.37</v>
      </c>
      <c r="AE148" s="7">
        <v>0</v>
      </c>
      <c r="AF148" s="7">
        <v>0</v>
      </c>
      <c r="AG148" s="7">
        <v>0</v>
      </c>
      <c r="AH148" s="7">
        <v>209017.95</v>
      </c>
      <c r="AI148" s="7">
        <v>804983.72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8629252.9100000001</v>
      </c>
      <c r="AS148" s="7">
        <v>9643254.5800000001</v>
      </c>
      <c r="AT148" s="10">
        <v>10985799.950000001</v>
      </c>
      <c r="AU148" s="10">
        <v>10985799.949999999</v>
      </c>
    </row>
    <row r="149" spans="1:47" x14ac:dyDescent="0.25">
      <c r="A149" t="s">
        <v>280</v>
      </c>
      <c r="B149" t="s">
        <v>281</v>
      </c>
      <c r="C149" s="7">
        <v>3591173</v>
      </c>
      <c r="D149" s="7">
        <v>5167459.67</v>
      </c>
      <c r="E149" s="7">
        <v>0</v>
      </c>
      <c r="F149" s="7">
        <v>0</v>
      </c>
      <c r="G149" s="7">
        <v>93287.71</v>
      </c>
      <c r="H149" s="7">
        <v>146040.54</v>
      </c>
      <c r="I149" s="7">
        <v>0</v>
      </c>
      <c r="J149" s="7">
        <v>0</v>
      </c>
      <c r="K149" s="7">
        <v>3414.61</v>
      </c>
      <c r="L149" s="7">
        <v>0</v>
      </c>
      <c r="M149" s="7">
        <v>15142.95</v>
      </c>
      <c r="N149" s="7">
        <v>0</v>
      </c>
      <c r="O149" s="7">
        <v>0</v>
      </c>
      <c r="P149" s="7">
        <v>0</v>
      </c>
      <c r="Q149" s="7">
        <v>0</v>
      </c>
      <c r="R149" s="7">
        <v>9016518.4799999986</v>
      </c>
      <c r="S149" s="7">
        <v>17975.009999999998</v>
      </c>
      <c r="T149" s="7">
        <v>0</v>
      </c>
      <c r="U149" s="7">
        <v>0</v>
      </c>
      <c r="V149" s="7">
        <v>713462.46</v>
      </c>
      <c r="W149" s="7">
        <v>0</v>
      </c>
      <c r="X149" s="7">
        <v>13940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745377.47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8271141.0099999998</v>
      </c>
      <c r="AS149" s="7">
        <v>8271141.0099999998</v>
      </c>
      <c r="AT149" s="10">
        <v>9016518.4799999986</v>
      </c>
      <c r="AU149" s="10">
        <v>9016518.4800000004</v>
      </c>
    </row>
    <row r="150" spans="1:47" x14ac:dyDescent="0.25">
      <c r="A150" t="s">
        <v>282</v>
      </c>
      <c r="B150" t="s">
        <v>283</v>
      </c>
      <c r="C150" s="7">
        <v>325716.45</v>
      </c>
      <c r="D150" s="7">
        <v>1353110.17</v>
      </c>
      <c r="E150" s="7">
        <v>0</v>
      </c>
      <c r="F150" s="7">
        <v>0</v>
      </c>
      <c r="G150" s="7">
        <v>8622.86</v>
      </c>
      <c r="H150" s="7">
        <v>74057.38</v>
      </c>
      <c r="I150" s="7">
        <v>0</v>
      </c>
      <c r="J150" s="7">
        <v>0</v>
      </c>
      <c r="K150" s="7">
        <v>1011.25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1762518.1099999999</v>
      </c>
      <c r="S150" s="7">
        <v>16230.69</v>
      </c>
      <c r="T150" s="7">
        <v>0</v>
      </c>
      <c r="U150" s="7">
        <v>0</v>
      </c>
      <c r="V150" s="7">
        <v>78368.92</v>
      </c>
      <c r="W150" s="7">
        <v>0</v>
      </c>
      <c r="X150" s="7">
        <v>415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95014.61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1667503.5</v>
      </c>
      <c r="AS150" s="7">
        <v>1667503.5</v>
      </c>
      <c r="AT150" s="10">
        <v>1762518.1099999999</v>
      </c>
      <c r="AU150" s="10">
        <v>1762518.11</v>
      </c>
    </row>
    <row r="151" spans="1:47" x14ac:dyDescent="0.25">
      <c r="A151" t="s">
        <v>284</v>
      </c>
      <c r="B151" t="s">
        <v>285</v>
      </c>
      <c r="C151" s="7">
        <v>1922477.07</v>
      </c>
      <c r="D151" s="7">
        <v>0</v>
      </c>
      <c r="E151" s="7">
        <v>0</v>
      </c>
      <c r="F151" s="7">
        <v>0</v>
      </c>
      <c r="G151" s="7">
        <v>7364.25</v>
      </c>
      <c r="H151" s="7">
        <v>0</v>
      </c>
      <c r="I151" s="7">
        <v>0</v>
      </c>
      <c r="J151" s="7">
        <v>0</v>
      </c>
      <c r="K151" s="7">
        <v>3204.96</v>
      </c>
      <c r="L151" s="7">
        <v>0</v>
      </c>
      <c r="M151" s="7">
        <v>3412.07</v>
      </c>
      <c r="N151" s="7">
        <v>0</v>
      </c>
      <c r="O151" s="7">
        <v>1953.98</v>
      </c>
      <c r="P151" s="7">
        <v>0</v>
      </c>
      <c r="Q151" s="7">
        <v>0</v>
      </c>
      <c r="R151" s="7">
        <v>1938412.33</v>
      </c>
      <c r="S151" s="7">
        <v>43076.45</v>
      </c>
      <c r="T151" s="7">
        <v>0</v>
      </c>
      <c r="U151" s="7">
        <v>0</v>
      </c>
      <c r="V151" s="7">
        <v>268857.87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311934.32</v>
      </c>
      <c r="AE151" s="7">
        <v>0</v>
      </c>
      <c r="AF151" s="7">
        <v>0</v>
      </c>
      <c r="AG151" s="7">
        <v>0</v>
      </c>
      <c r="AH151" s="7">
        <v>0</v>
      </c>
      <c r="AI151" s="7">
        <v>254733.81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1371744.2</v>
      </c>
      <c r="AS151" s="7">
        <v>1626478.01</v>
      </c>
      <c r="AT151" s="10">
        <v>1938412.33</v>
      </c>
      <c r="AU151" s="10">
        <v>1938412.33</v>
      </c>
    </row>
    <row r="152" spans="1:47" x14ac:dyDescent="0.25">
      <c r="A152" t="s">
        <v>286</v>
      </c>
      <c r="B152" t="s">
        <v>287</v>
      </c>
      <c r="C152" s="7">
        <v>932188</v>
      </c>
      <c r="D152" s="7">
        <v>0</v>
      </c>
      <c r="E152" s="7">
        <v>860</v>
      </c>
      <c r="F152" s="7">
        <v>0</v>
      </c>
      <c r="G152" s="7">
        <v>10658</v>
      </c>
      <c r="H152" s="7">
        <v>88924</v>
      </c>
      <c r="I152" s="7">
        <v>0</v>
      </c>
      <c r="J152" s="7">
        <v>0</v>
      </c>
      <c r="K152" s="7">
        <v>0</v>
      </c>
      <c r="L152" s="7">
        <v>0</v>
      </c>
      <c r="M152" s="7">
        <v>50000</v>
      </c>
      <c r="N152" s="7">
        <v>0</v>
      </c>
      <c r="O152" s="7">
        <v>0</v>
      </c>
      <c r="P152" s="7">
        <v>0</v>
      </c>
      <c r="Q152" s="7">
        <v>0</v>
      </c>
      <c r="R152" s="7">
        <v>1082630</v>
      </c>
      <c r="S152" s="7">
        <v>6670</v>
      </c>
      <c r="T152" s="7">
        <v>0</v>
      </c>
      <c r="U152" s="7">
        <v>0</v>
      </c>
      <c r="V152" s="7">
        <v>137469</v>
      </c>
      <c r="W152" s="7">
        <v>0</v>
      </c>
      <c r="X152" s="7">
        <v>0</v>
      </c>
      <c r="Y152" s="7">
        <v>56183</v>
      </c>
      <c r="Z152" s="7">
        <v>0</v>
      </c>
      <c r="AA152" s="7">
        <v>0</v>
      </c>
      <c r="AB152" s="7">
        <v>0</v>
      </c>
      <c r="AC152" s="7">
        <v>0</v>
      </c>
      <c r="AD152" s="7">
        <v>200322</v>
      </c>
      <c r="AE152" s="7">
        <v>50000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832308</v>
      </c>
      <c r="AS152" s="7">
        <v>882308</v>
      </c>
      <c r="AT152" s="10">
        <v>1082630</v>
      </c>
      <c r="AU152" s="10">
        <v>1082630</v>
      </c>
    </row>
    <row r="153" spans="1:47" x14ac:dyDescent="0.25">
      <c r="A153" t="s">
        <v>288</v>
      </c>
      <c r="B153" t="s">
        <v>289</v>
      </c>
      <c r="C153" s="7">
        <v>5506979.4099999992</v>
      </c>
      <c r="D153" s="7">
        <v>0</v>
      </c>
      <c r="E153" s="7">
        <v>0</v>
      </c>
      <c r="F153" s="7">
        <v>0</v>
      </c>
      <c r="G153" s="7">
        <v>21583.95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5528563.3599999994</v>
      </c>
      <c r="S153" s="7">
        <v>160230.38</v>
      </c>
      <c r="T153" s="7">
        <v>0</v>
      </c>
      <c r="U153" s="7">
        <v>0</v>
      </c>
      <c r="V153" s="7">
        <v>854441.4</v>
      </c>
      <c r="W153" s="7">
        <v>0</v>
      </c>
      <c r="X153" s="7">
        <v>0</v>
      </c>
      <c r="Y153" s="7">
        <v>464068.06</v>
      </c>
      <c r="Z153" s="7">
        <v>0</v>
      </c>
      <c r="AA153" s="7">
        <v>0</v>
      </c>
      <c r="AB153" s="7">
        <v>0</v>
      </c>
      <c r="AC153" s="7">
        <v>0</v>
      </c>
      <c r="AD153" s="7">
        <v>1478739.84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4049823.52</v>
      </c>
      <c r="AS153" s="7">
        <v>4049823.52</v>
      </c>
      <c r="AT153" s="10">
        <v>5528563.3599999994</v>
      </c>
      <c r="AU153" s="10">
        <v>5528563.3600000003</v>
      </c>
    </row>
    <row r="154" spans="1:47" x14ac:dyDescent="0.25">
      <c r="A154" t="s">
        <v>290</v>
      </c>
      <c r="B154" t="s">
        <v>291</v>
      </c>
      <c r="C154" s="7">
        <v>1845558</v>
      </c>
      <c r="D154" s="7">
        <v>0</v>
      </c>
      <c r="E154" s="7">
        <v>1661</v>
      </c>
      <c r="F154" s="7">
        <v>0</v>
      </c>
      <c r="G154" s="7">
        <v>0</v>
      </c>
      <c r="H154" s="7">
        <v>15568</v>
      </c>
      <c r="I154" s="7">
        <v>0</v>
      </c>
      <c r="J154" s="7">
        <v>0</v>
      </c>
      <c r="K154" s="7">
        <v>0</v>
      </c>
      <c r="L154" s="7">
        <v>0</v>
      </c>
      <c r="M154" s="7">
        <v>10084</v>
      </c>
      <c r="N154" s="7">
        <v>0</v>
      </c>
      <c r="O154" s="7">
        <v>1002</v>
      </c>
      <c r="P154" s="7">
        <v>0</v>
      </c>
      <c r="Q154" s="7">
        <v>0</v>
      </c>
      <c r="R154" s="7">
        <v>1873873</v>
      </c>
      <c r="S154" s="7">
        <v>3435</v>
      </c>
      <c r="T154" s="7">
        <v>0</v>
      </c>
      <c r="U154" s="7">
        <v>0</v>
      </c>
      <c r="V154" s="7">
        <v>122735</v>
      </c>
      <c r="W154" s="7">
        <v>0</v>
      </c>
      <c r="X154" s="7">
        <v>0</v>
      </c>
      <c r="Y154" s="7">
        <v>22652</v>
      </c>
      <c r="Z154" s="7">
        <v>0</v>
      </c>
      <c r="AA154" s="7">
        <v>0</v>
      </c>
      <c r="AB154" s="7">
        <v>0</v>
      </c>
      <c r="AC154" s="7">
        <v>0</v>
      </c>
      <c r="AD154" s="7">
        <v>148822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1725051</v>
      </c>
      <c r="AS154" s="7">
        <v>1725051</v>
      </c>
      <c r="AT154" s="10">
        <v>1873873</v>
      </c>
      <c r="AU154" s="10">
        <v>1873873</v>
      </c>
    </row>
    <row r="155" spans="1:47" x14ac:dyDescent="0.25">
      <c r="A155" t="s">
        <v>292</v>
      </c>
      <c r="B155" t="s">
        <v>293</v>
      </c>
      <c r="C155" s="7">
        <v>4365595</v>
      </c>
      <c r="D155" s="7">
        <v>0</v>
      </c>
      <c r="E155" s="7">
        <v>7810</v>
      </c>
      <c r="F155" s="7">
        <v>0</v>
      </c>
      <c r="G155" s="7">
        <v>99097</v>
      </c>
      <c r="H155" s="7">
        <v>566426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5038928</v>
      </c>
      <c r="S155" s="7">
        <v>114522</v>
      </c>
      <c r="T155" s="7">
        <v>0</v>
      </c>
      <c r="U155" s="7">
        <v>609519</v>
      </c>
      <c r="V155" s="7">
        <v>0</v>
      </c>
      <c r="W155" s="7">
        <v>0</v>
      </c>
      <c r="X155" s="7">
        <v>0</v>
      </c>
      <c r="Y155" s="7">
        <v>70117</v>
      </c>
      <c r="Z155" s="7">
        <v>0</v>
      </c>
      <c r="AA155" s="7">
        <v>0</v>
      </c>
      <c r="AB155" s="7">
        <v>0</v>
      </c>
      <c r="AC155" s="7">
        <v>0</v>
      </c>
      <c r="AD155" s="7">
        <v>794158</v>
      </c>
      <c r="AE155" s="7">
        <v>0</v>
      </c>
      <c r="AF155" s="7">
        <v>0</v>
      </c>
      <c r="AG155" s="7">
        <v>1152885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3091885</v>
      </c>
      <c r="AS155" s="7">
        <v>4244770</v>
      </c>
      <c r="AT155" s="10">
        <v>5038928</v>
      </c>
      <c r="AU155" s="10">
        <v>5038928</v>
      </c>
    </row>
    <row r="156" spans="1:47" x14ac:dyDescent="0.25">
      <c r="A156" t="s">
        <v>294</v>
      </c>
      <c r="B156" t="s">
        <v>295</v>
      </c>
      <c r="C156" s="7">
        <v>6902185</v>
      </c>
      <c r="D156" s="7">
        <v>5898469</v>
      </c>
      <c r="E156" s="7">
        <v>902083</v>
      </c>
      <c r="F156" s="7">
        <v>0</v>
      </c>
      <c r="G156" s="7">
        <v>54297</v>
      </c>
      <c r="H156" s="7">
        <v>157889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13914923</v>
      </c>
      <c r="S156" s="7">
        <v>247714</v>
      </c>
      <c r="T156" s="7">
        <v>0</v>
      </c>
      <c r="U156" s="7">
        <v>50116</v>
      </c>
      <c r="V156" s="7">
        <v>1112689</v>
      </c>
      <c r="W156" s="7">
        <v>0</v>
      </c>
      <c r="X156" s="7">
        <v>35324</v>
      </c>
      <c r="Y156" s="7">
        <v>641075</v>
      </c>
      <c r="Z156" s="7">
        <v>230389</v>
      </c>
      <c r="AA156" s="7">
        <v>0</v>
      </c>
      <c r="AB156" s="7">
        <v>0</v>
      </c>
      <c r="AC156" s="7">
        <v>0</v>
      </c>
      <c r="AD156" s="7">
        <v>2317307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11597616</v>
      </c>
      <c r="AR156" s="7">
        <v>0</v>
      </c>
      <c r="AS156" s="7">
        <v>11597616</v>
      </c>
      <c r="AT156" s="10">
        <v>13914923</v>
      </c>
      <c r="AU156" s="10">
        <v>13914923</v>
      </c>
    </row>
    <row r="157" spans="1:47" x14ac:dyDescent="0.25">
      <c r="A157" t="s">
        <v>296</v>
      </c>
      <c r="B157" t="s">
        <v>297</v>
      </c>
      <c r="C157" s="7">
        <v>489214.21</v>
      </c>
      <c r="D157" s="7">
        <v>1193599.18</v>
      </c>
      <c r="E157" s="7">
        <v>0</v>
      </c>
      <c r="F157" s="7">
        <v>0</v>
      </c>
      <c r="G157" s="7">
        <v>15552.22</v>
      </c>
      <c r="H157" s="7">
        <v>116926.53</v>
      </c>
      <c r="I157" s="7">
        <v>0</v>
      </c>
      <c r="J157" s="7">
        <v>0</v>
      </c>
      <c r="K157" s="7">
        <v>-288.5</v>
      </c>
      <c r="L157" s="7">
        <v>0</v>
      </c>
      <c r="M157" s="7">
        <v>500</v>
      </c>
      <c r="N157" s="7">
        <v>0</v>
      </c>
      <c r="O157" s="7">
        <v>0</v>
      </c>
      <c r="P157" s="7">
        <v>0</v>
      </c>
      <c r="Q157" s="7">
        <v>0</v>
      </c>
      <c r="R157" s="7">
        <v>1815503.64</v>
      </c>
      <c r="S157" s="7">
        <v>17212.02</v>
      </c>
      <c r="T157" s="7">
        <v>0</v>
      </c>
      <c r="U157" s="7">
        <v>8972.2900000000009</v>
      </c>
      <c r="V157" s="7">
        <v>144609.96</v>
      </c>
      <c r="W157" s="7">
        <v>0</v>
      </c>
      <c r="X157" s="7">
        <v>2545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173339.27</v>
      </c>
      <c r="AE157" s="7">
        <v>0</v>
      </c>
      <c r="AF157" s="7">
        <v>0</v>
      </c>
      <c r="AG157" s="7">
        <v>0</v>
      </c>
      <c r="AH157" s="7">
        <v>0</v>
      </c>
      <c r="AI157" s="7">
        <v>250224.16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1391940.21</v>
      </c>
      <c r="AS157" s="7">
        <v>1642164.3699999999</v>
      </c>
      <c r="AT157" s="10">
        <v>1815503.64</v>
      </c>
      <c r="AU157" s="10">
        <v>1815503.64</v>
      </c>
    </row>
    <row r="158" spans="1:47" x14ac:dyDescent="0.25">
      <c r="A158" t="s">
        <v>298</v>
      </c>
      <c r="B158" t="s">
        <v>299</v>
      </c>
      <c r="C158" s="7">
        <v>2262144.87</v>
      </c>
      <c r="D158" s="7">
        <v>1754271.61</v>
      </c>
      <c r="E158" s="7">
        <v>-150.80000000000001</v>
      </c>
      <c r="F158" s="7">
        <v>0</v>
      </c>
      <c r="G158" s="7">
        <v>15271.38</v>
      </c>
      <c r="H158" s="7">
        <v>476201.21</v>
      </c>
      <c r="I158" s="7">
        <v>0</v>
      </c>
      <c r="J158" s="7">
        <v>0</v>
      </c>
      <c r="K158" s="7">
        <v>2648.31</v>
      </c>
      <c r="L158" s="7">
        <v>0</v>
      </c>
      <c r="M158" s="7">
        <v>115221.5</v>
      </c>
      <c r="N158" s="7">
        <v>0</v>
      </c>
      <c r="O158" s="7">
        <v>481.5</v>
      </c>
      <c r="P158" s="7">
        <v>0</v>
      </c>
      <c r="Q158" s="7">
        <v>0</v>
      </c>
      <c r="R158" s="7">
        <v>4626089.58</v>
      </c>
      <c r="S158" s="7">
        <v>32998.730000000003</v>
      </c>
      <c r="T158" s="7">
        <v>0</v>
      </c>
      <c r="U158" s="7">
        <v>0</v>
      </c>
      <c r="V158" s="7">
        <v>456103.4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489102.13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4136987.45</v>
      </c>
      <c r="AS158" s="7">
        <v>4136987.45</v>
      </c>
      <c r="AT158" s="10">
        <v>4626089.58</v>
      </c>
      <c r="AU158" s="10">
        <v>4626089.58</v>
      </c>
    </row>
    <row r="159" spans="1:47" x14ac:dyDescent="0.25">
      <c r="A159" t="s">
        <v>300</v>
      </c>
      <c r="B159" t="s">
        <v>301</v>
      </c>
      <c r="C159" s="7">
        <v>115322</v>
      </c>
      <c r="D159" s="7">
        <v>60752</v>
      </c>
      <c r="E159" s="7">
        <v>615</v>
      </c>
      <c r="F159" s="7">
        <v>0</v>
      </c>
      <c r="G159" s="7">
        <v>6493</v>
      </c>
      <c r="H159" s="7">
        <v>113910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297092</v>
      </c>
      <c r="S159" s="7">
        <v>1343</v>
      </c>
      <c r="T159" s="7">
        <v>0</v>
      </c>
      <c r="U159" s="7">
        <v>79943</v>
      </c>
      <c r="V159" s="7">
        <v>0</v>
      </c>
      <c r="W159" s="7">
        <v>0</v>
      </c>
      <c r="X159" s="7">
        <v>0</v>
      </c>
      <c r="Y159" s="7">
        <v>117927</v>
      </c>
      <c r="Z159" s="7">
        <v>0</v>
      </c>
      <c r="AA159" s="7">
        <v>0</v>
      </c>
      <c r="AB159" s="7">
        <v>0</v>
      </c>
      <c r="AC159" s="7">
        <v>0</v>
      </c>
      <c r="AD159" s="7">
        <v>199213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97879</v>
      </c>
      <c r="AR159" s="7">
        <v>0</v>
      </c>
      <c r="AS159" s="7">
        <v>97879</v>
      </c>
      <c r="AT159" s="10">
        <v>297092</v>
      </c>
      <c r="AU159" s="10">
        <v>297092</v>
      </c>
    </row>
    <row r="160" spans="1:47" x14ac:dyDescent="0.25">
      <c r="A160" t="s">
        <v>302</v>
      </c>
      <c r="B160" t="s">
        <v>303</v>
      </c>
      <c r="C160" s="7">
        <v>667137</v>
      </c>
      <c r="D160" s="7">
        <v>0</v>
      </c>
      <c r="E160" s="7">
        <v>21734</v>
      </c>
      <c r="F160" s="7">
        <v>0</v>
      </c>
      <c r="G160" s="7">
        <v>7623</v>
      </c>
      <c r="H160" s="7">
        <v>111247</v>
      </c>
      <c r="I160" s="7">
        <v>0</v>
      </c>
      <c r="J160" s="7">
        <v>0</v>
      </c>
      <c r="K160" s="7">
        <v>0</v>
      </c>
      <c r="L160" s="7">
        <v>0</v>
      </c>
      <c r="M160" s="7">
        <v>1535</v>
      </c>
      <c r="N160" s="7">
        <v>0</v>
      </c>
      <c r="O160" s="7">
        <v>0</v>
      </c>
      <c r="P160" s="7">
        <v>0</v>
      </c>
      <c r="Q160" s="7">
        <v>0</v>
      </c>
      <c r="R160" s="7">
        <v>809276</v>
      </c>
      <c r="S160" s="7">
        <v>73190</v>
      </c>
      <c r="T160" s="7">
        <v>0</v>
      </c>
      <c r="U160" s="7">
        <v>0</v>
      </c>
      <c r="V160" s="7">
        <v>244736</v>
      </c>
      <c r="W160" s="7">
        <v>0</v>
      </c>
      <c r="X160" s="7">
        <v>0</v>
      </c>
      <c r="Y160" s="7">
        <v>4608</v>
      </c>
      <c r="Z160" s="7">
        <v>0</v>
      </c>
      <c r="AA160" s="7">
        <v>0</v>
      </c>
      <c r="AB160" s="7">
        <v>0</v>
      </c>
      <c r="AC160" s="7">
        <v>0</v>
      </c>
      <c r="AD160" s="7">
        <v>322534</v>
      </c>
      <c r="AE160" s="7">
        <v>1535</v>
      </c>
      <c r="AF160" s="7">
        <v>0</v>
      </c>
      <c r="AG160" s="7">
        <v>0</v>
      </c>
      <c r="AH160" s="7">
        <v>28363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456844</v>
      </c>
      <c r="AS160" s="7">
        <v>486742</v>
      </c>
      <c r="AT160" s="10">
        <v>809276</v>
      </c>
      <c r="AU160" s="10">
        <v>809276</v>
      </c>
    </row>
    <row r="161" spans="1:47" x14ac:dyDescent="0.25">
      <c r="A161" t="s">
        <v>304</v>
      </c>
      <c r="B161" t="s">
        <v>305</v>
      </c>
      <c r="C161" s="7">
        <v>12680.58</v>
      </c>
      <c r="D161" s="7">
        <v>4334783.6100000003</v>
      </c>
      <c r="E161" s="7">
        <v>0</v>
      </c>
      <c r="F161" s="7">
        <v>0</v>
      </c>
      <c r="G161" s="7">
        <v>73584.02</v>
      </c>
      <c r="H161" s="7">
        <v>131161.07999999999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4552209.29</v>
      </c>
      <c r="S161" s="7">
        <v>40597.620000000003</v>
      </c>
      <c r="T161" s="7">
        <v>0</v>
      </c>
      <c r="U161" s="7">
        <v>0</v>
      </c>
      <c r="V161" s="7">
        <v>376058.89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416656.51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422200.6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3713352.18</v>
      </c>
      <c r="AS161" s="7">
        <v>4135552.7800000003</v>
      </c>
      <c r="AT161" s="10">
        <v>4552209.29</v>
      </c>
      <c r="AU161" s="10">
        <v>4552209.29</v>
      </c>
    </row>
    <row r="162" spans="1:47" x14ac:dyDescent="0.25">
      <c r="A162" s="4" t="s">
        <v>367</v>
      </c>
      <c r="B162" s="4"/>
      <c r="C162" s="9">
        <v>207454742.51000008</v>
      </c>
      <c r="D162" s="9">
        <v>183618855.23999998</v>
      </c>
      <c r="E162" s="9">
        <v>1700209.0399999998</v>
      </c>
      <c r="F162" s="9">
        <v>336</v>
      </c>
      <c r="G162" s="9">
        <v>4436295.9700000007</v>
      </c>
      <c r="H162" s="9">
        <v>19343764.73</v>
      </c>
      <c r="I162" s="9">
        <v>4850</v>
      </c>
      <c r="J162" s="9">
        <v>0</v>
      </c>
      <c r="K162" s="9">
        <v>2490774.0400000005</v>
      </c>
      <c r="L162" s="9">
        <v>25156.54</v>
      </c>
      <c r="M162" s="9">
        <v>2426434.52</v>
      </c>
      <c r="N162" s="9">
        <v>540150.35</v>
      </c>
      <c r="O162" s="9">
        <v>242806.16999999998</v>
      </c>
      <c r="P162" s="9">
        <v>0</v>
      </c>
      <c r="Q162" s="9">
        <v>311971.15999999997</v>
      </c>
      <c r="R162" s="9">
        <v>422596346.26999998</v>
      </c>
      <c r="S162" s="9">
        <v>12404674.409999998</v>
      </c>
      <c r="T162" s="9">
        <v>1334.7</v>
      </c>
      <c r="U162" s="9">
        <v>7487665.7299999995</v>
      </c>
      <c r="V162" s="9">
        <v>33226648.080000013</v>
      </c>
      <c r="W162" s="9">
        <v>0</v>
      </c>
      <c r="X162" s="9">
        <v>536524.09</v>
      </c>
      <c r="Y162" s="9">
        <v>6444163.4800000004</v>
      </c>
      <c r="Z162" s="9">
        <v>605624</v>
      </c>
      <c r="AA162" s="9">
        <v>404573.88</v>
      </c>
      <c r="AB162" s="9">
        <v>747799.23</v>
      </c>
      <c r="AC162" s="9">
        <v>0</v>
      </c>
      <c r="AD162" s="9">
        <v>61859007.120000012</v>
      </c>
      <c r="AE162" s="9">
        <v>786119.8</v>
      </c>
      <c r="AF162" s="9">
        <v>52057</v>
      </c>
      <c r="AG162" s="9">
        <v>39210763.630000003</v>
      </c>
      <c r="AH162" s="9">
        <v>3576123.3100000005</v>
      </c>
      <c r="AI162" s="9">
        <v>4150883.8799999994</v>
      </c>
      <c r="AJ162" s="9">
        <v>0</v>
      </c>
      <c r="AK162" s="9">
        <v>0</v>
      </c>
      <c r="AL162" s="9">
        <v>3217496.9200000004</v>
      </c>
      <c r="AM162" s="9">
        <v>0</v>
      </c>
      <c r="AN162" s="9">
        <v>0</v>
      </c>
      <c r="AO162" s="9">
        <v>0</v>
      </c>
      <c r="AP162" s="9">
        <v>0</v>
      </c>
      <c r="AQ162" s="9">
        <v>42635419.840000004</v>
      </c>
      <c r="AR162" s="9">
        <v>267108475.40000001</v>
      </c>
      <c r="AS162" s="9">
        <v>360737339.77999997</v>
      </c>
      <c r="AT162" s="9">
        <v>422596346.26999998</v>
      </c>
      <c r="AU162" s="9">
        <v>422596346.89999998</v>
      </c>
    </row>
    <row r="163" spans="1:47" x14ac:dyDescent="0.25">
      <c r="A163" s="18" t="s">
        <v>368</v>
      </c>
      <c r="B163" s="18"/>
      <c r="C163" s="19">
        <v>409682084.54000008</v>
      </c>
      <c r="D163" s="19">
        <v>1662730236.2199998</v>
      </c>
      <c r="E163" s="19">
        <v>90623787.610000014</v>
      </c>
      <c r="F163" s="19">
        <v>1392617928.98</v>
      </c>
      <c r="G163" s="19">
        <v>35168909.619999997</v>
      </c>
      <c r="H163" s="19">
        <v>199684662.44999993</v>
      </c>
      <c r="I163" s="19">
        <v>533858.58000000007</v>
      </c>
      <c r="J163" s="19">
        <v>5383625</v>
      </c>
      <c r="K163" s="19">
        <v>3001405.2900000005</v>
      </c>
      <c r="L163" s="19">
        <v>18324805.369999997</v>
      </c>
      <c r="M163" s="19">
        <v>9911389.7699999996</v>
      </c>
      <c r="N163" s="19">
        <v>540150.35</v>
      </c>
      <c r="O163" s="19">
        <v>452624.73</v>
      </c>
      <c r="P163" s="19">
        <v>11237822.57</v>
      </c>
      <c r="Q163" s="19">
        <v>311971.15999999997</v>
      </c>
      <c r="R163" s="19">
        <v>3840205262.2399998</v>
      </c>
      <c r="S163" s="19">
        <v>56373156.199999988</v>
      </c>
      <c r="T163" s="19">
        <v>1334.57</v>
      </c>
      <c r="U163" s="19">
        <v>57904366.039999999</v>
      </c>
      <c r="V163" s="19">
        <v>488838308.40999985</v>
      </c>
      <c r="W163" s="19">
        <v>24625.53</v>
      </c>
      <c r="X163" s="19">
        <v>309150685.19</v>
      </c>
      <c r="Y163" s="19">
        <v>146673281.30999997</v>
      </c>
      <c r="Z163" s="19">
        <v>9889000.5800000001</v>
      </c>
      <c r="AA163" s="19">
        <v>1931036.4</v>
      </c>
      <c r="AB163" s="19">
        <v>1163582594.3700001</v>
      </c>
      <c r="AC163" s="19">
        <v>5383625</v>
      </c>
      <c r="AD163" s="19">
        <v>2239752013.1699996</v>
      </c>
      <c r="AE163" s="19">
        <v>27760625.669999998</v>
      </c>
      <c r="AF163" s="19">
        <v>52057</v>
      </c>
      <c r="AG163" s="19">
        <v>39210763.630000003</v>
      </c>
      <c r="AH163" s="19">
        <v>3576123.3100000005</v>
      </c>
      <c r="AI163" s="19">
        <v>4150883.8799999994</v>
      </c>
      <c r="AJ163" s="19">
        <v>274737.86</v>
      </c>
      <c r="AK163" s="19">
        <v>4227752.26</v>
      </c>
      <c r="AL163" s="19">
        <v>18058606.23</v>
      </c>
      <c r="AM163" s="19">
        <v>178686451.44999999</v>
      </c>
      <c r="AN163" s="19">
        <v>6978749.0499999998</v>
      </c>
      <c r="AO163" s="19">
        <v>179466519.09999999</v>
      </c>
      <c r="AP163" s="19">
        <v>21453571.949999999</v>
      </c>
      <c r="AQ163" s="19">
        <v>412260849.55000007</v>
      </c>
      <c r="AR163" s="19">
        <v>704295559.75000012</v>
      </c>
      <c r="AS163" s="19">
        <v>1600453250.6899998</v>
      </c>
      <c r="AT163" s="19">
        <v>3840205262.2399998</v>
      </c>
      <c r="AU163" s="19">
        <v>3840205263.8600001</v>
      </c>
    </row>
    <row r="165" spans="1:47" x14ac:dyDescent="0.25">
      <c r="A165" s="23" t="s">
        <v>380</v>
      </c>
    </row>
    <row r="166" spans="1:47" x14ac:dyDescent="0.25">
      <c r="A166" s="24" t="s">
        <v>387</v>
      </c>
    </row>
    <row r="167" spans="1:47" x14ac:dyDescent="0.25">
      <c r="A167" s="25" t="s">
        <v>388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5D90-C49B-412D-9F9D-397CEEF3B9B5}">
  <dimension ref="A1:Z14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14.85546875" bestFit="1" customWidth="1"/>
    <col min="3" max="12" width="13.5703125" customWidth="1"/>
    <col min="13" max="13" width="13.5703125" style="1" customWidth="1"/>
    <col min="14" max="18" width="13.5703125" customWidth="1"/>
    <col min="19" max="19" width="13.5703125" style="1" customWidth="1"/>
    <col min="20" max="26" width="13.5703125" customWidth="1"/>
    <col min="27" max="27" width="9.85546875" bestFit="1" customWidth="1"/>
    <col min="28" max="28" width="12.5703125" bestFit="1" customWidth="1"/>
    <col min="29" max="29" width="12.28515625" bestFit="1" customWidth="1"/>
    <col min="30" max="31" width="10.85546875" bestFit="1" customWidth="1"/>
    <col min="32" max="32" width="15.42578125" bestFit="1" customWidth="1"/>
    <col min="33" max="33" width="9.85546875" bestFit="1" customWidth="1"/>
    <col min="34" max="34" width="13.42578125" bestFit="1" customWidth="1"/>
    <col min="35" max="35" width="11.7109375" bestFit="1" customWidth="1"/>
    <col min="36" max="36" width="15.42578125" bestFit="1" customWidth="1"/>
    <col min="37" max="37" width="9.85546875" bestFit="1" customWidth="1"/>
    <col min="38" max="39" width="11" bestFit="1" customWidth="1"/>
    <col min="40" max="40" width="13.7109375" bestFit="1" customWidth="1"/>
    <col min="41" max="41" width="13.5703125" bestFit="1" customWidth="1"/>
    <col min="42" max="42" width="15.28515625" bestFit="1" customWidth="1"/>
    <col min="43" max="43" width="15.42578125" bestFit="1" customWidth="1"/>
    <col min="44" max="44" width="11.42578125" bestFit="1" customWidth="1"/>
    <col min="45" max="45" width="11.5703125" bestFit="1" customWidth="1"/>
    <col min="46" max="46" width="12.85546875" bestFit="1" customWidth="1"/>
    <col min="47" max="47" width="11.7109375" bestFit="1" customWidth="1"/>
    <col min="48" max="48" width="11.28515625" bestFit="1" customWidth="1"/>
    <col min="49" max="49" width="15.42578125" bestFit="1" customWidth="1"/>
    <col min="50" max="50" width="12" bestFit="1" customWidth="1"/>
    <col min="51" max="51" width="11.7109375" bestFit="1" customWidth="1"/>
    <col min="52" max="53" width="12.28515625" bestFit="1" customWidth="1"/>
    <col min="54" max="54" width="11.140625" bestFit="1" customWidth="1"/>
    <col min="55" max="55" width="10.85546875" bestFit="1" customWidth="1"/>
    <col min="56" max="56" width="12" bestFit="1" customWidth="1"/>
    <col min="57" max="57" width="12.42578125" bestFit="1" customWidth="1"/>
    <col min="58" max="58" width="13.5703125" bestFit="1" customWidth="1"/>
    <col min="59" max="59" width="12.28515625" bestFit="1" customWidth="1"/>
    <col min="60" max="60" width="12" bestFit="1" customWidth="1"/>
    <col min="61" max="61" width="15.5703125" bestFit="1" customWidth="1"/>
    <col min="62" max="62" width="13.5703125" bestFit="1" customWidth="1"/>
    <col min="63" max="63" width="9.5703125" bestFit="1" customWidth="1"/>
    <col min="64" max="64" width="23" bestFit="1" customWidth="1"/>
    <col min="65" max="65" width="10.85546875" bestFit="1" customWidth="1"/>
    <col min="66" max="66" width="23.140625" bestFit="1" customWidth="1"/>
    <col min="67" max="67" width="10.85546875" bestFit="1" customWidth="1"/>
    <col min="68" max="68" width="25.42578125" bestFit="1" customWidth="1"/>
    <col min="69" max="69" width="9.5703125" bestFit="1" customWidth="1"/>
    <col min="70" max="70" width="21.5703125" bestFit="1" customWidth="1"/>
    <col min="71" max="71" width="9.85546875" bestFit="1" customWidth="1"/>
    <col min="72" max="72" width="13.42578125" bestFit="1" customWidth="1"/>
    <col min="73" max="73" width="9.85546875" bestFit="1" customWidth="1"/>
    <col min="74" max="74" width="18.5703125" bestFit="1" customWidth="1"/>
    <col min="75" max="75" width="9.5703125" bestFit="1" customWidth="1"/>
    <col min="76" max="76" width="27" bestFit="1" customWidth="1"/>
    <col min="77" max="77" width="12.42578125" bestFit="1" customWidth="1"/>
    <col min="78" max="78" width="52.7109375" bestFit="1" customWidth="1"/>
    <col min="79" max="79" width="9.5703125" bestFit="1" customWidth="1"/>
    <col min="80" max="80" width="49.140625" bestFit="1" customWidth="1"/>
    <col min="81" max="81" width="9.5703125" bestFit="1" customWidth="1"/>
    <col min="82" max="82" width="34.42578125" bestFit="1" customWidth="1"/>
    <col min="83" max="83" width="9.5703125" bestFit="1" customWidth="1"/>
    <col min="84" max="84" width="51" bestFit="1" customWidth="1"/>
    <col min="85" max="85" width="9.85546875" bestFit="1" customWidth="1"/>
    <col min="86" max="86" width="20.85546875" bestFit="1" customWidth="1"/>
    <col min="87" max="87" width="9.85546875" bestFit="1" customWidth="1"/>
    <col min="88" max="88" width="22.85546875" bestFit="1" customWidth="1"/>
    <col min="89" max="89" width="9.85546875" bestFit="1" customWidth="1"/>
    <col min="90" max="90" width="47" bestFit="1" customWidth="1"/>
    <col min="91" max="91" width="9.85546875" bestFit="1" customWidth="1"/>
    <col min="92" max="92" width="21" bestFit="1" customWidth="1"/>
    <col min="93" max="93" width="9.5703125" bestFit="1" customWidth="1"/>
    <col min="94" max="94" width="22.140625" bestFit="1" customWidth="1"/>
    <col min="95" max="95" width="10.85546875" bestFit="1" customWidth="1"/>
    <col min="96" max="96" width="23.5703125" bestFit="1" customWidth="1"/>
    <col min="97" max="97" width="10.85546875" bestFit="1" customWidth="1"/>
    <col min="98" max="98" width="22.42578125" bestFit="1" customWidth="1"/>
    <col min="99" max="99" width="9.85546875" bestFit="1" customWidth="1"/>
    <col min="100" max="100" width="26.85546875" bestFit="1" customWidth="1"/>
    <col min="101" max="101" width="9.85546875" bestFit="1" customWidth="1"/>
    <col min="102" max="102" width="19.140625" bestFit="1" customWidth="1"/>
    <col min="103" max="103" width="9.5703125" bestFit="1" customWidth="1"/>
    <col min="104" max="104" width="22.7109375" bestFit="1" customWidth="1"/>
    <col min="105" max="105" width="9.5703125" bestFit="1" customWidth="1"/>
    <col min="106" max="106" width="16.85546875" bestFit="1" customWidth="1"/>
    <col min="107" max="107" width="9.85546875" bestFit="1" customWidth="1"/>
    <col min="108" max="108" width="31.85546875" bestFit="1" customWidth="1"/>
    <col min="109" max="109" width="10.85546875" bestFit="1" customWidth="1"/>
    <col min="110" max="110" width="20.5703125" bestFit="1" customWidth="1"/>
    <col min="111" max="111" width="9.85546875" bestFit="1" customWidth="1"/>
    <col min="112" max="112" width="31.42578125" bestFit="1" customWidth="1"/>
    <col min="113" max="113" width="10.85546875" bestFit="1" customWidth="1"/>
    <col min="114" max="114" width="17.42578125" bestFit="1" customWidth="1"/>
    <col min="115" max="115" width="9.85546875" bestFit="1" customWidth="1"/>
    <col min="116" max="116" width="30" bestFit="1" customWidth="1"/>
    <col min="117" max="117" width="10.85546875" bestFit="1" customWidth="1"/>
    <col min="118" max="118" width="22.7109375" bestFit="1" customWidth="1"/>
    <col min="119" max="119" width="12.42578125" bestFit="1" customWidth="1"/>
    <col min="120" max="120" width="13.5703125" bestFit="1" customWidth="1"/>
  </cols>
  <sheetData>
    <row r="1" spans="1:26" x14ac:dyDescent="0.25">
      <c r="A1" s="5" t="s">
        <v>384</v>
      </c>
      <c r="B1" s="3"/>
      <c r="C1" s="16" t="s">
        <v>378</v>
      </c>
      <c r="D1" s="15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</row>
    <row r="2" spans="1:26" x14ac:dyDescent="0.25">
      <c r="A2" s="17">
        <v>2021</v>
      </c>
      <c r="C2" s="15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T2" s="1"/>
      <c r="U2" s="1"/>
      <c r="V2" s="1"/>
      <c r="W2" s="1"/>
    </row>
    <row r="3" spans="1:26" x14ac:dyDescent="0.25">
      <c r="A3" s="21" t="s">
        <v>393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T3" s="1"/>
      <c r="U3" s="1"/>
      <c r="V3" s="1"/>
      <c r="W3" s="1"/>
    </row>
    <row r="4" spans="1:26" x14ac:dyDescent="0.25">
      <c r="A4" s="6"/>
      <c r="B4" s="6"/>
      <c r="C4" s="4">
        <v>8110</v>
      </c>
      <c r="D4" s="4">
        <v>8120</v>
      </c>
      <c r="E4" s="4">
        <v>8131</v>
      </c>
      <c r="F4" s="4">
        <v>8140</v>
      </c>
      <c r="G4" s="4">
        <v>8210</v>
      </c>
      <c r="H4" s="4">
        <v>8220</v>
      </c>
      <c r="I4" s="4">
        <v>8250</v>
      </c>
      <c r="J4" s="4">
        <v>8260</v>
      </c>
      <c r="K4" s="4">
        <v>8450</v>
      </c>
      <c r="L4" s="4">
        <v>8460</v>
      </c>
      <c r="M4" s="4"/>
      <c r="N4" s="4">
        <v>9510</v>
      </c>
      <c r="O4" s="4">
        <v>9530</v>
      </c>
      <c r="P4" s="4">
        <v>9610</v>
      </c>
      <c r="Q4" s="4">
        <v>9755</v>
      </c>
      <c r="R4" s="4">
        <v>9760</v>
      </c>
      <c r="S4" s="4"/>
      <c r="T4" s="4">
        <v>9810</v>
      </c>
      <c r="U4" s="4">
        <v>9820</v>
      </c>
      <c r="V4" s="4">
        <v>9830</v>
      </c>
      <c r="W4" s="4">
        <v>9879</v>
      </c>
      <c r="X4" s="4"/>
      <c r="Y4" s="4"/>
      <c r="Z4" s="4"/>
    </row>
    <row r="5" spans="1:26" s="2" customFormat="1" ht="90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308</v>
      </c>
      <c r="F5" s="6" t="s">
        <v>315</v>
      </c>
      <c r="G5" s="6" t="s">
        <v>319</v>
      </c>
      <c r="H5" s="6" t="s">
        <v>320</v>
      </c>
      <c r="I5" s="6" t="s">
        <v>321</v>
      </c>
      <c r="J5" s="6" t="s">
        <v>322</v>
      </c>
      <c r="K5" s="6" t="s">
        <v>324</v>
      </c>
      <c r="L5" s="6" t="s">
        <v>325</v>
      </c>
      <c r="M5" s="6" t="s">
        <v>362</v>
      </c>
      <c r="N5" s="6" t="s">
        <v>326</v>
      </c>
      <c r="O5" s="6" t="s">
        <v>328</v>
      </c>
      <c r="P5" s="6" t="s">
        <v>335</v>
      </c>
      <c r="Q5" s="6" t="s">
        <v>377</v>
      </c>
      <c r="R5" s="6" t="s">
        <v>338</v>
      </c>
      <c r="S5" s="6" t="s">
        <v>363</v>
      </c>
      <c r="T5" s="6" t="s">
        <v>340</v>
      </c>
      <c r="U5" s="6" t="s">
        <v>341</v>
      </c>
      <c r="V5" s="6" t="s">
        <v>342</v>
      </c>
      <c r="W5" s="6" t="s">
        <v>351</v>
      </c>
      <c r="X5" s="6" t="s">
        <v>364</v>
      </c>
      <c r="Y5" s="6" t="s">
        <v>361</v>
      </c>
      <c r="Z5" s="6" t="s">
        <v>365</v>
      </c>
    </row>
    <row r="6" spans="1:26" x14ac:dyDescent="0.25">
      <c r="A6" s="1" t="s">
        <v>33</v>
      </c>
      <c r="B6" s="1" t="s">
        <v>34</v>
      </c>
      <c r="C6" s="7">
        <v>52201.63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52201.63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52201.63</v>
      </c>
      <c r="X6" s="7">
        <v>52201.63</v>
      </c>
      <c r="Y6" s="7">
        <v>52201.63</v>
      </c>
      <c r="Z6" s="7">
        <v>52201.63</v>
      </c>
    </row>
    <row r="7" spans="1:26" x14ac:dyDescent="0.25">
      <c r="A7" s="1" t="s">
        <v>66</v>
      </c>
      <c r="B7" s="1" t="s">
        <v>67</v>
      </c>
      <c r="C7" s="7">
        <v>1278787.8799999999</v>
      </c>
      <c r="D7" s="7">
        <v>0</v>
      </c>
      <c r="E7" s="7">
        <v>519</v>
      </c>
      <c r="F7" s="7">
        <v>287010.89</v>
      </c>
      <c r="G7" s="7">
        <v>118389.43</v>
      </c>
      <c r="H7" s="7">
        <v>8974055.0299999993</v>
      </c>
      <c r="I7" s="7">
        <v>56687.48</v>
      </c>
      <c r="J7" s="7">
        <v>-4557158.51</v>
      </c>
      <c r="K7" s="7">
        <v>35255</v>
      </c>
      <c r="L7" s="7">
        <v>343</v>
      </c>
      <c r="M7" s="7">
        <v>6193889.1999999993</v>
      </c>
      <c r="N7" s="7">
        <v>3723.16</v>
      </c>
      <c r="O7" s="7">
        <v>8747.7099999999991</v>
      </c>
      <c r="P7" s="7">
        <v>0</v>
      </c>
      <c r="Q7" s="7">
        <v>75079</v>
      </c>
      <c r="R7" s="7">
        <v>66683</v>
      </c>
      <c r="S7" s="7">
        <v>154232.87</v>
      </c>
      <c r="T7" s="7">
        <v>4588019.0999999996</v>
      </c>
      <c r="U7" s="7">
        <v>311839.01</v>
      </c>
      <c r="V7" s="7">
        <v>0</v>
      </c>
      <c r="W7" s="7">
        <v>1139796.22</v>
      </c>
      <c r="X7" s="7">
        <v>6039654.3299999991</v>
      </c>
      <c r="Y7" s="7">
        <v>6193889.1999999993</v>
      </c>
      <c r="Z7" s="7">
        <v>6193887.1999999993</v>
      </c>
    </row>
    <row r="8" spans="1:26" x14ac:dyDescent="0.25">
      <c r="A8" s="1" t="s">
        <v>100</v>
      </c>
      <c r="B8" s="1" t="s">
        <v>101</v>
      </c>
      <c r="C8" s="7">
        <v>0</v>
      </c>
      <c r="D8" s="7">
        <v>7777417.7300000004</v>
      </c>
      <c r="E8" s="7">
        <v>0</v>
      </c>
      <c r="F8" s="7">
        <v>0</v>
      </c>
      <c r="G8" s="7">
        <v>424029</v>
      </c>
      <c r="H8" s="7">
        <v>16729468.26</v>
      </c>
      <c r="I8" s="7">
        <v>0</v>
      </c>
      <c r="J8" s="7">
        <v>-4702711.08</v>
      </c>
      <c r="K8" s="7">
        <v>0</v>
      </c>
      <c r="L8" s="7">
        <v>0</v>
      </c>
      <c r="M8" s="7">
        <v>20228203.910000004</v>
      </c>
      <c r="N8" s="7">
        <v>0</v>
      </c>
      <c r="O8" s="7">
        <v>61733.33</v>
      </c>
      <c r="P8" s="7">
        <v>10358000</v>
      </c>
      <c r="Q8" s="7">
        <v>0</v>
      </c>
      <c r="R8" s="7">
        <v>0</v>
      </c>
      <c r="S8" s="7">
        <v>10419733.33</v>
      </c>
      <c r="T8" s="7">
        <v>9189395.3499999996</v>
      </c>
      <c r="U8" s="7">
        <v>0</v>
      </c>
      <c r="V8" s="7">
        <v>619075.23</v>
      </c>
      <c r="W8" s="7">
        <v>0</v>
      </c>
      <c r="X8" s="7">
        <v>9808470.5800000001</v>
      </c>
      <c r="Y8" s="7">
        <v>20228203.910000004</v>
      </c>
      <c r="Z8" s="7">
        <v>20228203.91</v>
      </c>
    </row>
    <row r="9" spans="1:26" x14ac:dyDescent="0.25">
      <c r="A9" s="4" t="s">
        <v>366</v>
      </c>
      <c r="B9" s="4"/>
      <c r="C9" s="9">
        <v>1330989.5099999998</v>
      </c>
      <c r="D9" s="9">
        <v>7777417.7300000004</v>
      </c>
      <c r="E9" s="9">
        <v>519</v>
      </c>
      <c r="F9" s="9">
        <v>287010.89</v>
      </c>
      <c r="G9" s="9">
        <v>542418.42999999993</v>
      </c>
      <c r="H9" s="9">
        <v>25703523.289999999</v>
      </c>
      <c r="I9" s="9">
        <v>56687.48</v>
      </c>
      <c r="J9" s="9">
        <v>-9259869.5899999999</v>
      </c>
      <c r="K9" s="9">
        <v>35255</v>
      </c>
      <c r="L9" s="9">
        <v>343</v>
      </c>
      <c r="M9" s="9">
        <v>26474294.739999998</v>
      </c>
      <c r="N9" s="9">
        <v>3723.16</v>
      </c>
      <c r="O9" s="9">
        <v>70481.040000000008</v>
      </c>
      <c r="P9" s="9">
        <v>10358000</v>
      </c>
      <c r="Q9" s="9">
        <v>75079</v>
      </c>
      <c r="R9" s="9">
        <v>66683</v>
      </c>
      <c r="S9" s="9">
        <v>10573966.199999999</v>
      </c>
      <c r="T9" s="9">
        <v>13777414.449999999</v>
      </c>
      <c r="U9" s="9">
        <v>311839.01</v>
      </c>
      <c r="V9" s="9">
        <v>619075.23</v>
      </c>
      <c r="W9" s="9">
        <v>1191997.8499999999</v>
      </c>
      <c r="X9" s="9">
        <v>15900326.539999999</v>
      </c>
      <c r="Y9" s="9">
        <v>26474294.739999998</v>
      </c>
      <c r="Z9" s="9">
        <v>26474292.739999998</v>
      </c>
    </row>
    <row r="10" spans="1:26" x14ac:dyDescent="0.25">
      <c r="A10" s="18" t="s">
        <v>368</v>
      </c>
      <c r="B10" s="18"/>
      <c r="C10" s="19">
        <v>1330989.5099999998</v>
      </c>
      <c r="D10" s="19">
        <v>7777417.7300000004</v>
      </c>
      <c r="E10" s="19">
        <v>519</v>
      </c>
      <c r="F10" s="19">
        <v>287010.89</v>
      </c>
      <c r="G10" s="19">
        <v>542418.42999999993</v>
      </c>
      <c r="H10" s="19">
        <v>25703523.289999999</v>
      </c>
      <c r="I10" s="19">
        <v>56687.48</v>
      </c>
      <c r="J10" s="19">
        <v>-9259869.5899999999</v>
      </c>
      <c r="K10" s="19">
        <v>35255</v>
      </c>
      <c r="L10" s="19">
        <v>343</v>
      </c>
      <c r="M10" s="19">
        <v>26474294.739999998</v>
      </c>
      <c r="N10" s="19">
        <v>3723.16</v>
      </c>
      <c r="O10" s="19">
        <v>70481.040000000008</v>
      </c>
      <c r="P10" s="19">
        <v>10358000</v>
      </c>
      <c r="Q10" s="19">
        <v>75079</v>
      </c>
      <c r="R10" s="19">
        <v>66683</v>
      </c>
      <c r="S10" s="19">
        <v>10573966.199999999</v>
      </c>
      <c r="T10" s="19">
        <v>13777414.449999999</v>
      </c>
      <c r="U10" s="19">
        <v>311839.01</v>
      </c>
      <c r="V10" s="19">
        <v>619075.23</v>
      </c>
      <c r="W10" s="19">
        <v>1191997.8499999999</v>
      </c>
      <c r="X10" s="19">
        <v>15900326.539999999</v>
      </c>
      <c r="Y10" s="19">
        <v>26474294.739999998</v>
      </c>
      <c r="Z10" s="19">
        <v>26474292.739999998</v>
      </c>
    </row>
    <row r="12" spans="1:26" x14ac:dyDescent="0.25">
      <c r="A12" s="23" t="s">
        <v>380</v>
      </c>
    </row>
    <row r="13" spans="1:26" x14ac:dyDescent="0.25">
      <c r="A13" s="25" t="s">
        <v>389</v>
      </c>
    </row>
    <row r="14" spans="1:26" x14ac:dyDescent="0.25">
      <c r="A14" s="15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D56F-ECC8-4E29-BFB8-3FAD9C02478C}">
  <dimension ref="A1:BH168"/>
  <sheetViews>
    <sheetView topLeftCell="A142" workbookViewId="0">
      <selection activeCell="A3" sqref="A3"/>
    </sheetView>
  </sheetViews>
  <sheetFormatPr defaultRowHeight="15" x14ac:dyDescent="0.25"/>
  <cols>
    <col min="1" max="1" width="10.5703125" customWidth="1"/>
    <col min="2" max="2" width="44.5703125" customWidth="1"/>
    <col min="3" max="22" width="13.5703125" customWidth="1"/>
    <col min="23" max="23" width="13.5703125" style="1" customWidth="1"/>
    <col min="24" max="24" width="13.5703125" style="15" customWidth="1"/>
    <col min="25" max="38" width="13.5703125" customWidth="1"/>
    <col min="39" max="39" width="13.5703125" style="1" customWidth="1"/>
    <col min="40" max="57" width="13.5703125" customWidth="1"/>
    <col min="58" max="58" width="16.42578125" bestFit="1" customWidth="1"/>
    <col min="59" max="62" width="15.5703125" customWidth="1"/>
    <col min="63" max="63" width="9.5703125" bestFit="1" customWidth="1"/>
    <col min="64" max="64" width="23" bestFit="1" customWidth="1"/>
    <col min="65" max="65" width="10.85546875" bestFit="1" customWidth="1"/>
    <col min="66" max="66" width="23.140625" bestFit="1" customWidth="1"/>
    <col min="67" max="67" width="10.85546875" bestFit="1" customWidth="1"/>
    <col min="68" max="68" width="25.42578125" bestFit="1" customWidth="1"/>
    <col min="69" max="69" width="9.5703125" bestFit="1" customWidth="1"/>
    <col min="70" max="70" width="21.5703125" bestFit="1" customWidth="1"/>
    <col min="71" max="71" width="9.85546875" bestFit="1" customWidth="1"/>
    <col min="72" max="72" width="13.42578125" bestFit="1" customWidth="1"/>
    <col min="73" max="73" width="9.85546875" bestFit="1" customWidth="1"/>
    <col min="74" max="74" width="18.5703125" bestFit="1" customWidth="1"/>
    <col min="75" max="75" width="9.5703125" bestFit="1" customWidth="1"/>
    <col min="76" max="76" width="27" bestFit="1" customWidth="1"/>
    <col min="77" max="77" width="12.42578125" bestFit="1" customWidth="1"/>
    <col min="78" max="78" width="52.7109375" bestFit="1" customWidth="1"/>
    <col min="79" max="79" width="9.5703125" bestFit="1" customWidth="1"/>
    <col min="80" max="80" width="49.140625" bestFit="1" customWidth="1"/>
    <col min="81" max="81" width="9.5703125" bestFit="1" customWidth="1"/>
    <col min="82" max="82" width="34.42578125" bestFit="1" customWidth="1"/>
    <col min="83" max="83" width="9.5703125" bestFit="1" customWidth="1"/>
    <col min="84" max="84" width="51" bestFit="1" customWidth="1"/>
    <col min="85" max="85" width="9.85546875" bestFit="1" customWidth="1"/>
    <col min="86" max="86" width="20.85546875" bestFit="1" customWidth="1"/>
    <col min="87" max="87" width="9.85546875" bestFit="1" customWidth="1"/>
    <col min="88" max="88" width="22.85546875" bestFit="1" customWidth="1"/>
    <col min="89" max="89" width="9.85546875" bestFit="1" customWidth="1"/>
    <col min="90" max="90" width="47" bestFit="1" customWidth="1"/>
    <col min="91" max="91" width="9.85546875" bestFit="1" customWidth="1"/>
    <col min="92" max="92" width="21" bestFit="1" customWidth="1"/>
    <col min="93" max="93" width="9.5703125" bestFit="1" customWidth="1"/>
    <col min="94" max="94" width="22.140625" bestFit="1" customWidth="1"/>
    <col min="95" max="95" width="10.85546875" bestFit="1" customWidth="1"/>
    <col min="96" max="96" width="23.5703125" bestFit="1" customWidth="1"/>
    <col min="97" max="97" width="10.85546875" bestFit="1" customWidth="1"/>
    <col min="98" max="98" width="22.42578125" bestFit="1" customWidth="1"/>
    <col min="99" max="99" width="9.85546875" bestFit="1" customWidth="1"/>
    <col min="100" max="100" width="26.85546875" bestFit="1" customWidth="1"/>
    <col min="101" max="101" width="9.85546875" bestFit="1" customWidth="1"/>
    <col min="102" max="102" width="19.140625" bestFit="1" customWidth="1"/>
    <col min="103" max="103" width="9.5703125" bestFit="1" customWidth="1"/>
    <col min="104" max="104" width="22.7109375" bestFit="1" customWidth="1"/>
    <col min="105" max="105" width="9.5703125" bestFit="1" customWidth="1"/>
    <col min="106" max="106" width="16.85546875" bestFit="1" customWidth="1"/>
    <col min="107" max="107" width="9.85546875" bestFit="1" customWidth="1"/>
    <col min="108" max="108" width="31.85546875" bestFit="1" customWidth="1"/>
    <col min="109" max="109" width="10.85546875" bestFit="1" customWidth="1"/>
    <col min="110" max="110" width="20.5703125" bestFit="1" customWidth="1"/>
    <col min="111" max="111" width="9.85546875" bestFit="1" customWidth="1"/>
    <col min="112" max="112" width="31.42578125" bestFit="1" customWidth="1"/>
    <col min="113" max="113" width="10.85546875" bestFit="1" customWidth="1"/>
    <col min="114" max="114" width="17.42578125" bestFit="1" customWidth="1"/>
    <col min="115" max="115" width="9.85546875" bestFit="1" customWidth="1"/>
    <col min="116" max="116" width="30" bestFit="1" customWidth="1"/>
    <col min="117" max="117" width="10.85546875" bestFit="1" customWidth="1"/>
    <col min="118" max="118" width="22.7109375" bestFit="1" customWidth="1"/>
    <col min="119" max="119" width="12.42578125" bestFit="1" customWidth="1"/>
    <col min="120" max="120" width="13.5703125" bestFit="1" customWidth="1"/>
  </cols>
  <sheetData>
    <row r="1" spans="1:60" x14ac:dyDescent="0.25">
      <c r="A1" s="5" t="s">
        <v>384</v>
      </c>
      <c r="B1" s="3"/>
      <c r="C1" s="16" t="s">
        <v>379</v>
      </c>
      <c r="D1" s="15"/>
    </row>
    <row r="2" spans="1:60" x14ac:dyDescent="0.25">
      <c r="A2" s="17">
        <v>2021</v>
      </c>
    </row>
    <row r="3" spans="1:60" x14ac:dyDescent="0.25">
      <c r="A3" s="21" t="s">
        <v>393</v>
      </c>
      <c r="B3" s="1"/>
    </row>
    <row r="4" spans="1:60" x14ac:dyDescent="0.25">
      <c r="A4" s="6"/>
      <c r="B4" s="6"/>
      <c r="C4" s="4">
        <v>8110</v>
      </c>
      <c r="D4" s="4">
        <v>8120</v>
      </c>
      <c r="E4" s="4">
        <v>8131</v>
      </c>
      <c r="F4" s="4">
        <v>8132</v>
      </c>
      <c r="G4" s="4">
        <v>8133</v>
      </c>
      <c r="H4" s="4">
        <v>8134</v>
      </c>
      <c r="I4" s="4">
        <v>8135</v>
      </c>
      <c r="J4" s="4">
        <v>8136</v>
      </c>
      <c r="K4" s="4">
        <v>8139</v>
      </c>
      <c r="L4" s="4">
        <v>8140</v>
      </c>
      <c r="M4" s="4">
        <v>8150</v>
      </c>
      <c r="N4" s="4">
        <v>8160</v>
      </c>
      <c r="O4" s="4">
        <v>8190</v>
      </c>
      <c r="P4" s="4">
        <v>8210</v>
      </c>
      <c r="Q4" s="4">
        <v>8220</v>
      </c>
      <c r="R4" s="4">
        <v>8250</v>
      </c>
      <c r="S4" s="4">
        <v>8260</v>
      </c>
      <c r="T4" s="4">
        <v>8290</v>
      </c>
      <c r="U4" s="4">
        <v>8450</v>
      </c>
      <c r="V4" s="4">
        <v>8460</v>
      </c>
      <c r="W4" s="4"/>
      <c r="X4" s="4">
        <v>9505</v>
      </c>
      <c r="Y4" s="4">
        <v>9510</v>
      </c>
      <c r="Z4" s="4">
        <v>9520</v>
      </c>
      <c r="AA4" s="4">
        <v>9530</v>
      </c>
      <c r="AB4" s="4">
        <v>9540</v>
      </c>
      <c r="AC4" s="4">
        <v>9550</v>
      </c>
      <c r="AD4" s="4">
        <v>9561</v>
      </c>
      <c r="AE4" s="4">
        <v>9563</v>
      </c>
      <c r="AF4" s="4">
        <v>9564</v>
      </c>
      <c r="AG4" s="4">
        <v>9590</v>
      </c>
      <c r="AH4" s="4">
        <v>9610</v>
      </c>
      <c r="AI4" s="4">
        <v>9750</v>
      </c>
      <c r="AJ4" s="4">
        <v>9755</v>
      </c>
      <c r="AK4" s="4">
        <v>9760</v>
      </c>
      <c r="AL4" s="4">
        <v>9765</v>
      </c>
      <c r="AM4" s="4"/>
      <c r="AN4" s="4">
        <v>9810</v>
      </c>
      <c r="AO4" s="4">
        <v>9820</v>
      </c>
      <c r="AP4" s="4">
        <v>9830</v>
      </c>
      <c r="AQ4" s="4">
        <v>9860</v>
      </c>
      <c r="AR4" s="4">
        <v>9869</v>
      </c>
      <c r="AS4" s="4">
        <v>9870</v>
      </c>
      <c r="AT4" s="4">
        <v>9871</v>
      </c>
      <c r="AU4" s="4">
        <v>9872</v>
      </c>
      <c r="AV4" s="4">
        <v>9873</v>
      </c>
      <c r="AW4" s="4">
        <v>9874</v>
      </c>
      <c r="AX4" s="4">
        <v>9878</v>
      </c>
      <c r="AY4" s="4">
        <v>9879</v>
      </c>
      <c r="AZ4" s="4">
        <v>9880</v>
      </c>
      <c r="BA4" s="4">
        <v>9881</v>
      </c>
      <c r="BB4" s="4">
        <v>9882</v>
      </c>
      <c r="BC4" s="4">
        <v>9889</v>
      </c>
      <c r="BD4" s="4">
        <v>9890</v>
      </c>
      <c r="BE4" s="4">
        <v>9899</v>
      </c>
      <c r="BF4" s="4"/>
      <c r="BG4" s="4"/>
      <c r="BH4" s="4"/>
    </row>
    <row r="5" spans="1:60" s="2" customFormat="1" ht="90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308</v>
      </c>
      <c r="F5" s="6" t="s">
        <v>309</v>
      </c>
      <c r="G5" s="6" t="s">
        <v>310</v>
      </c>
      <c r="H5" s="6" t="s">
        <v>311</v>
      </c>
      <c r="I5" s="6" t="s">
        <v>312</v>
      </c>
      <c r="J5" s="6" t="s">
        <v>313</v>
      </c>
      <c r="K5" s="6" t="s">
        <v>314</v>
      </c>
      <c r="L5" s="6" t="s">
        <v>315</v>
      </c>
      <c r="M5" s="6" t="s">
        <v>316</v>
      </c>
      <c r="N5" s="6" t="s">
        <v>317</v>
      </c>
      <c r="O5" s="6" t="s">
        <v>318</v>
      </c>
      <c r="P5" s="6" t="s">
        <v>319</v>
      </c>
      <c r="Q5" s="6" t="s">
        <v>320</v>
      </c>
      <c r="R5" s="6" t="s">
        <v>321</v>
      </c>
      <c r="S5" s="6" t="s">
        <v>322</v>
      </c>
      <c r="T5" s="6" t="s">
        <v>323</v>
      </c>
      <c r="U5" s="6" t="s">
        <v>324</v>
      </c>
      <c r="V5" s="6" t="s">
        <v>325</v>
      </c>
      <c r="W5" s="6" t="s">
        <v>362</v>
      </c>
      <c r="X5" s="6" t="s">
        <v>391</v>
      </c>
      <c r="Y5" s="6" t="s">
        <v>326</v>
      </c>
      <c r="Z5" s="6" t="s">
        <v>327</v>
      </c>
      <c r="AA5" s="6" t="s">
        <v>328</v>
      </c>
      <c r="AB5" s="6" t="s">
        <v>329</v>
      </c>
      <c r="AC5" s="6" t="s">
        <v>330</v>
      </c>
      <c r="AD5" s="6" t="s">
        <v>331</v>
      </c>
      <c r="AE5" s="6" t="s">
        <v>332</v>
      </c>
      <c r="AF5" s="6" t="s">
        <v>333</v>
      </c>
      <c r="AG5" s="6" t="s">
        <v>334</v>
      </c>
      <c r="AH5" s="6" t="s">
        <v>335</v>
      </c>
      <c r="AI5" s="6" t="s">
        <v>336</v>
      </c>
      <c r="AJ5" s="6" t="s">
        <v>337</v>
      </c>
      <c r="AK5" s="6" t="s">
        <v>338</v>
      </c>
      <c r="AL5" s="6" t="s">
        <v>339</v>
      </c>
      <c r="AM5" s="6" t="s">
        <v>363</v>
      </c>
      <c r="AN5" s="6" t="s">
        <v>340</v>
      </c>
      <c r="AO5" s="6" t="s">
        <v>341</v>
      </c>
      <c r="AP5" s="6" t="s">
        <v>342</v>
      </c>
      <c r="AQ5" s="6" t="s">
        <v>343</v>
      </c>
      <c r="AR5" s="6" t="s">
        <v>344</v>
      </c>
      <c r="AS5" s="6" t="s">
        <v>345</v>
      </c>
      <c r="AT5" s="6" t="s">
        <v>346</v>
      </c>
      <c r="AU5" s="6" t="s">
        <v>347</v>
      </c>
      <c r="AV5" s="6" t="s">
        <v>348</v>
      </c>
      <c r="AW5" s="6" t="s">
        <v>349</v>
      </c>
      <c r="AX5" s="6" t="s">
        <v>350</v>
      </c>
      <c r="AY5" s="6" t="s">
        <v>351</v>
      </c>
      <c r="AZ5" s="6" t="s">
        <v>352</v>
      </c>
      <c r="BA5" s="6" t="s">
        <v>353</v>
      </c>
      <c r="BB5" s="6" t="s">
        <v>354</v>
      </c>
      <c r="BC5" s="6" t="s">
        <v>355</v>
      </c>
      <c r="BD5" s="6" t="s">
        <v>356</v>
      </c>
      <c r="BE5" s="6" t="s">
        <v>357</v>
      </c>
      <c r="BF5" s="6" t="s">
        <v>364</v>
      </c>
      <c r="BG5" s="6" t="s">
        <v>361</v>
      </c>
      <c r="BH5" s="6" t="s">
        <v>365</v>
      </c>
    </row>
    <row r="6" spans="1:60" x14ac:dyDescent="0.25">
      <c r="A6" t="s">
        <v>1</v>
      </c>
      <c r="B6" t="s">
        <v>2</v>
      </c>
      <c r="C6" s="7">
        <v>538660</v>
      </c>
      <c r="D6" s="7">
        <v>282164151</v>
      </c>
      <c r="E6" s="7">
        <v>2773497</v>
      </c>
      <c r="F6" s="7">
        <v>300605091</v>
      </c>
      <c r="G6" s="7">
        <v>2781920</v>
      </c>
      <c r="H6" s="7">
        <v>25437110</v>
      </c>
      <c r="I6" s="7">
        <v>0</v>
      </c>
      <c r="J6" s="7">
        <v>0</v>
      </c>
      <c r="K6" s="7">
        <v>0</v>
      </c>
      <c r="L6" s="7">
        <v>227047</v>
      </c>
      <c r="M6" s="7">
        <v>7852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614535328</v>
      </c>
      <c r="X6" s="7">
        <v>0</v>
      </c>
      <c r="Y6" s="7">
        <v>15949762</v>
      </c>
      <c r="Z6" s="7">
        <v>0</v>
      </c>
      <c r="AA6" s="7">
        <v>0</v>
      </c>
      <c r="AB6" s="7">
        <v>85844787</v>
      </c>
      <c r="AC6" s="7">
        <v>0</v>
      </c>
      <c r="AD6" s="7">
        <v>1347855</v>
      </c>
      <c r="AE6" s="7">
        <v>29234722</v>
      </c>
      <c r="AF6" s="7">
        <v>2936912</v>
      </c>
      <c r="AG6" s="7">
        <v>573841</v>
      </c>
      <c r="AH6" s="7">
        <v>0</v>
      </c>
      <c r="AI6" s="7">
        <v>299570684</v>
      </c>
      <c r="AJ6" s="7">
        <v>0</v>
      </c>
      <c r="AK6" s="7">
        <v>0</v>
      </c>
      <c r="AL6" s="7">
        <v>0</v>
      </c>
      <c r="AM6" s="7">
        <v>435458563</v>
      </c>
      <c r="AN6" s="7">
        <v>0</v>
      </c>
      <c r="AO6" s="7">
        <v>0</v>
      </c>
      <c r="AP6" s="7">
        <v>0</v>
      </c>
      <c r="AQ6" s="7">
        <v>227046</v>
      </c>
      <c r="AR6" s="7">
        <v>0</v>
      </c>
      <c r="AS6" s="7">
        <v>24634927</v>
      </c>
      <c r="AT6" s="7">
        <v>6925294</v>
      </c>
      <c r="AU6" s="7">
        <v>11018484</v>
      </c>
      <c r="AV6" s="7">
        <v>0</v>
      </c>
      <c r="AW6" s="7">
        <v>231948</v>
      </c>
      <c r="AX6" s="7">
        <v>0</v>
      </c>
      <c r="AY6" s="7">
        <v>6079817</v>
      </c>
      <c r="AZ6" s="7">
        <v>34454457</v>
      </c>
      <c r="BA6" s="7">
        <v>12640681</v>
      </c>
      <c r="BB6" s="7">
        <v>5293403</v>
      </c>
      <c r="BC6" s="7">
        <v>15535699</v>
      </c>
      <c r="BD6" s="7">
        <v>45484238</v>
      </c>
      <c r="BE6" s="7">
        <v>16550771</v>
      </c>
      <c r="BF6" s="7">
        <v>179076765</v>
      </c>
      <c r="BG6" s="7">
        <v>614535328</v>
      </c>
      <c r="BH6" s="7">
        <v>614535328</v>
      </c>
    </row>
    <row r="7" spans="1:60" x14ac:dyDescent="0.25">
      <c r="A7" t="s">
        <v>3</v>
      </c>
      <c r="B7" t="s">
        <v>4</v>
      </c>
      <c r="C7" s="7">
        <v>1140244.5099999998</v>
      </c>
      <c r="D7" s="7">
        <v>19943200.440000001</v>
      </c>
      <c r="E7" s="7">
        <v>928.81999999999994</v>
      </c>
      <c r="F7" s="7">
        <v>10808635.720000001</v>
      </c>
      <c r="G7" s="7">
        <v>187169.66</v>
      </c>
      <c r="H7" s="7">
        <v>566352.12999999989</v>
      </c>
      <c r="I7" s="7">
        <v>1350</v>
      </c>
      <c r="J7" s="7">
        <v>0</v>
      </c>
      <c r="K7" s="7">
        <v>0</v>
      </c>
      <c r="L7" s="7">
        <v>21789.81</v>
      </c>
      <c r="M7" s="7">
        <v>12728.6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32682399.690000001</v>
      </c>
      <c r="X7" s="7">
        <v>0</v>
      </c>
      <c r="Y7" s="7">
        <v>413446.13</v>
      </c>
      <c r="Z7" s="7">
        <v>0</v>
      </c>
      <c r="AA7" s="7">
        <v>0</v>
      </c>
      <c r="AB7" s="7">
        <v>1970444.99</v>
      </c>
      <c r="AC7" s="7">
        <v>1350</v>
      </c>
      <c r="AD7" s="7">
        <v>45491.59</v>
      </c>
      <c r="AE7" s="7">
        <v>1199000.3100000003</v>
      </c>
      <c r="AF7" s="7">
        <v>80182.880000000005</v>
      </c>
      <c r="AG7" s="7">
        <v>0</v>
      </c>
      <c r="AH7" s="7">
        <v>0</v>
      </c>
      <c r="AI7" s="7">
        <v>10552111.68</v>
      </c>
      <c r="AJ7" s="7">
        <v>0</v>
      </c>
      <c r="AK7" s="7">
        <v>0</v>
      </c>
      <c r="AL7" s="7">
        <v>0</v>
      </c>
      <c r="AM7" s="7">
        <v>14262027.58</v>
      </c>
      <c r="AN7" s="7">
        <v>0</v>
      </c>
      <c r="AO7" s="7">
        <v>0</v>
      </c>
      <c r="AP7" s="7">
        <v>0</v>
      </c>
      <c r="AQ7" s="7">
        <v>12729</v>
      </c>
      <c r="AR7" s="7">
        <v>0</v>
      </c>
      <c r="AS7" s="7">
        <v>5824549.8200000003</v>
      </c>
      <c r="AT7" s="7">
        <v>4156352.14</v>
      </c>
      <c r="AU7" s="7">
        <v>394460.78</v>
      </c>
      <c r="AV7" s="7">
        <v>490655.88</v>
      </c>
      <c r="AW7" s="7">
        <v>0</v>
      </c>
      <c r="AX7" s="7">
        <v>0</v>
      </c>
      <c r="AY7" s="7">
        <v>74426.63</v>
      </c>
      <c r="AZ7" s="7">
        <v>864486</v>
      </c>
      <c r="BA7" s="7">
        <v>0</v>
      </c>
      <c r="BB7" s="7">
        <v>710000</v>
      </c>
      <c r="BC7" s="7">
        <v>2299234</v>
      </c>
      <c r="BD7" s="7">
        <v>196087</v>
      </c>
      <c r="BE7" s="7">
        <v>3397390</v>
      </c>
      <c r="BF7" s="7">
        <v>18420371.25</v>
      </c>
      <c r="BG7" s="7">
        <v>32682399.690000001</v>
      </c>
      <c r="BH7" s="7">
        <v>32682398.829999998</v>
      </c>
    </row>
    <row r="8" spans="1:60" x14ac:dyDescent="0.25">
      <c r="A8" t="s">
        <v>5</v>
      </c>
      <c r="B8" t="s">
        <v>6</v>
      </c>
      <c r="C8" s="7">
        <v>20167839.609999992</v>
      </c>
      <c r="D8" s="7">
        <v>50735470.499999993</v>
      </c>
      <c r="E8" s="7">
        <v>69115.5</v>
      </c>
      <c r="F8" s="7">
        <v>43152666.299999997</v>
      </c>
      <c r="G8" s="7">
        <v>915964.22</v>
      </c>
      <c r="H8" s="7">
        <v>2344552.54</v>
      </c>
      <c r="I8" s="7">
        <v>0</v>
      </c>
      <c r="J8" s="7">
        <v>0</v>
      </c>
      <c r="K8" s="7">
        <v>0</v>
      </c>
      <c r="L8" s="7">
        <v>234322.84</v>
      </c>
      <c r="M8" s="7">
        <v>13950.239999999998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117633881.74999999</v>
      </c>
      <c r="X8" s="7">
        <v>0</v>
      </c>
      <c r="Y8" s="7">
        <v>3272159.95</v>
      </c>
      <c r="Z8" s="7">
        <v>0</v>
      </c>
      <c r="AA8" s="7">
        <v>0</v>
      </c>
      <c r="AB8" s="7">
        <v>6914109.71</v>
      </c>
      <c r="AC8" s="7">
        <v>0</v>
      </c>
      <c r="AD8" s="7">
        <v>0</v>
      </c>
      <c r="AE8" s="7">
        <v>2207142.7299999995</v>
      </c>
      <c r="AF8" s="7">
        <v>0</v>
      </c>
      <c r="AG8" s="7">
        <v>0</v>
      </c>
      <c r="AH8" s="7">
        <v>0</v>
      </c>
      <c r="AI8" s="7">
        <v>41039335.129999995</v>
      </c>
      <c r="AJ8" s="7">
        <v>0</v>
      </c>
      <c r="AK8" s="7">
        <v>0</v>
      </c>
      <c r="AL8" s="7">
        <v>0</v>
      </c>
      <c r="AM8" s="7">
        <v>53432747.519999996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1089252.51</v>
      </c>
      <c r="AZ8" s="7">
        <v>0</v>
      </c>
      <c r="BA8" s="7">
        <v>0</v>
      </c>
      <c r="BB8" s="7">
        <v>0</v>
      </c>
      <c r="BC8" s="7">
        <v>0</v>
      </c>
      <c r="BD8" s="7">
        <v>41868779.130000003</v>
      </c>
      <c r="BE8" s="7">
        <v>21243103.589999992</v>
      </c>
      <c r="BF8" s="7">
        <v>64201135.229999989</v>
      </c>
      <c r="BG8" s="7">
        <v>117633881.74999999</v>
      </c>
      <c r="BH8" s="7">
        <v>117633882.74999999</v>
      </c>
    </row>
    <row r="9" spans="1:60" x14ac:dyDescent="0.25">
      <c r="A9" t="s">
        <v>7</v>
      </c>
      <c r="B9" t="s">
        <v>8</v>
      </c>
      <c r="C9" s="7">
        <v>28167994.879999999</v>
      </c>
      <c r="D9" s="7">
        <v>6465950.4900000002</v>
      </c>
      <c r="E9" s="7">
        <v>900229.58</v>
      </c>
      <c r="F9" s="7">
        <v>52196970.32</v>
      </c>
      <c r="G9" s="7">
        <v>789423.95000000007</v>
      </c>
      <c r="H9" s="7">
        <v>2889599.0700000003</v>
      </c>
      <c r="I9" s="7">
        <v>0</v>
      </c>
      <c r="J9" s="7">
        <v>0</v>
      </c>
      <c r="K9" s="7">
        <v>0</v>
      </c>
      <c r="L9" s="7">
        <v>193197.53999999998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91603365.829999998</v>
      </c>
      <c r="X9" s="7">
        <v>0</v>
      </c>
      <c r="Y9" s="7">
        <v>1998437.1199999999</v>
      </c>
      <c r="Z9" s="7">
        <v>0</v>
      </c>
      <c r="AA9" s="7">
        <v>24943.7</v>
      </c>
      <c r="AB9" s="7">
        <v>506684</v>
      </c>
      <c r="AC9" s="7">
        <v>0</v>
      </c>
      <c r="AD9" s="7">
        <v>8215.6200000000008</v>
      </c>
      <c r="AE9" s="7">
        <v>5992796.8300000001</v>
      </c>
      <c r="AF9" s="7">
        <v>0</v>
      </c>
      <c r="AG9" s="7">
        <v>371.08</v>
      </c>
      <c r="AH9" s="7">
        <v>0</v>
      </c>
      <c r="AI9" s="7">
        <v>51459792</v>
      </c>
      <c r="AJ9" s="7">
        <v>0</v>
      </c>
      <c r="AK9" s="7">
        <v>0</v>
      </c>
      <c r="AL9" s="7">
        <v>0</v>
      </c>
      <c r="AM9" s="7">
        <v>59991240.350000001</v>
      </c>
      <c r="AN9" s="7">
        <v>0</v>
      </c>
      <c r="AO9" s="7">
        <v>0</v>
      </c>
      <c r="AP9" s="7">
        <v>0</v>
      </c>
      <c r="AQ9" s="7">
        <v>193197.53999999998</v>
      </c>
      <c r="AR9" s="7">
        <v>0</v>
      </c>
      <c r="AS9" s="7">
        <v>699763.29</v>
      </c>
      <c r="AT9" s="7">
        <v>6467996.6900000004</v>
      </c>
      <c r="AU9" s="7">
        <v>4247751.66</v>
      </c>
      <c r="AV9" s="7">
        <v>0</v>
      </c>
      <c r="AW9" s="7">
        <v>0</v>
      </c>
      <c r="AX9" s="7">
        <v>0</v>
      </c>
      <c r="AY9" s="7">
        <v>0</v>
      </c>
      <c r="AZ9" s="7">
        <v>5500000</v>
      </c>
      <c r="BA9" s="7">
        <v>0</v>
      </c>
      <c r="BB9" s="7">
        <v>0</v>
      </c>
      <c r="BC9" s="7">
        <v>6034413.0199999996</v>
      </c>
      <c r="BD9" s="7">
        <v>3346691</v>
      </c>
      <c r="BE9" s="7">
        <v>5122312.32</v>
      </c>
      <c r="BF9" s="7">
        <v>31612125.52</v>
      </c>
      <c r="BG9" s="7">
        <v>91603365.829999998</v>
      </c>
      <c r="BH9" s="7">
        <v>91603365.870000005</v>
      </c>
    </row>
    <row r="10" spans="1:60" x14ac:dyDescent="0.25">
      <c r="A10" t="s">
        <v>9</v>
      </c>
      <c r="B10" t="s">
        <v>10</v>
      </c>
      <c r="C10" s="7">
        <v>4365798.5999999996</v>
      </c>
      <c r="D10" s="7">
        <v>36128071.009999998</v>
      </c>
      <c r="E10" s="7">
        <v>0</v>
      </c>
      <c r="F10" s="7">
        <v>15991244.800000001</v>
      </c>
      <c r="G10" s="7">
        <v>1082247.5</v>
      </c>
      <c r="H10" s="7">
        <v>0</v>
      </c>
      <c r="I10" s="7">
        <v>0</v>
      </c>
      <c r="J10" s="7">
        <v>0</v>
      </c>
      <c r="K10" s="7">
        <v>0</v>
      </c>
      <c r="L10" s="7">
        <v>521564.13</v>
      </c>
      <c r="M10" s="7">
        <v>93557.72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58182483.759999998</v>
      </c>
      <c r="X10" s="7">
        <v>0</v>
      </c>
      <c r="Y10" s="7">
        <v>3465121.8500000006</v>
      </c>
      <c r="Z10" s="7">
        <v>0</v>
      </c>
      <c r="AA10" s="7">
        <v>1697530.3699999999</v>
      </c>
      <c r="AB10" s="7">
        <v>2186458.06</v>
      </c>
      <c r="AC10" s="7">
        <v>0</v>
      </c>
      <c r="AD10" s="7">
        <v>14966221</v>
      </c>
      <c r="AE10" s="7">
        <v>235814.50999999998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22551145.790000003</v>
      </c>
      <c r="AN10" s="7">
        <v>0</v>
      </c>
      <c r="AO10" s="7">
        <v>0</v>
      </c>
      <c r="AP10" s="7">
        <v>0</v>
      </c>
      <c r="AQ10" s="7">
        <v>423489.25</v>
      </c>
      <c r="AR10" s="7">
        <v>0</v>
      </c>
      <c r="AS10" s="7">
        <v>482457.12</v>
      </c>
      <c r="AT10" s="7">
        <v>39121637.890000001</v>
      </c>
      <c r="AU10" s="7">
        <v>179413.74</v>
      </c>
      <c r="AV10" s="7">
        <v>0</v>
      </c>
      <c r="AW10" s="7">
        <v>95154.49</v>
      </c>
      <c r="AX10" s="7">
        <v>0</v>
      </c>
      <c r="AY10" s="7">
        <v>0</v>
      </c>
      <c r="AZ10" s="7">
        <v>300000</v>
      </c>
      <c r="BA10" s="7">
        <v>0</v>
      </c>
      <c r="BB10" s="7">
        <v>3500000</v>
      </c>
      <c r="BC10" s="7">
        <v>544094.91</v>
      </c>
      <c r="BD10" s="7">
        <v>0</v>
      </c>
      <c r="BE10" s="7">
        <v>-9014909.4299999997</v>
      </c>
      <c r="BF10" s="7">
        <v>35631337.969999999</v>
      </c>
      <c r="BG10" s="7">
        <v>58182483.759999998</v>
      </c>
      <c r="BH10" s="7">
        <v>58182483.760000005</v>
      </c>
    </row>
    <row r="11" spans="1:60" x14ac:dyDescent="0.25">
      <c r="A11" t="s">
        <v>11</v>
      </c>
      <c r="B11" t="s">
        <v>12</v>
      </c>
      <c r="C11" s="7">
        <v>696075</v>
      </c>
      <c r="D11" s="7">
        <v>2506514</v>
      </c>
      <c r="E11" s="7">
        <v>2565</v>
      </c>
      <c r="F11" s="7">
        <v>1692121</v>
      </c>
      <c r="G11" s="7">
        <v>1255</v>
      </c>
      <c r="H11" s="7">
        <v>20648</v>
      </c>
      <c r="I11" s="7">
        <v>1</v>
      </c>
      <c r="J11" s="7">
        <v>0</v>
      </c>
      <c r="K11" s="7">
        <v>0</v>
      </c>
      <c r="L11" s="7">
        <v>3108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4922287</v>
      </c>
      <c r="X11" s="7">
        <v>0</v>
      </c>
      <c r="Y11" s="7">
        <v>33213</v>
      </c>
      <c r="Z11" s="7">
        <v>0</v>
      </c>
      <c r="AA11" s="7">
        <v>147917</v>
      </c>
      <c r="AB11" s="7">
        <v>160312</v>
      </c>
      <c r="AC11" s="7">
        <v>0</v>
      </c>
      <c r="AD11" s="7">
        <v>0</v>
      </c>
      <c r="AE11" s="7">
        <v>204858</v>
      </c>
      <c r="AF11" s="7">
        <v>80773</v>
      </c>
      <c r="AG11" s="7">
        <v>0</v>
      </c>
      <c r="AH11" s="7">
        <v>0</v>
      </c>
      <c r="AI11" s="7">
        <v>1644878</v>
      </c>
      <c r="AJ11" s="7">
        <v>0</v>
      </c>
      <c r="AK11" s="7">
        <v>0</v>
      </c>
      <c r="AL11" s="7">
        <v>0</v>
      </c>
      <c r="AM11" s="7">
        <v>2271951</v>
      </c>
      <c r="AN11" s="7">
        <v>0</v>
      </c>
      <c r="AO11" s="7">
        <v>0</v>
      </c>
      <c r="AP11" s="7">
        <v>0</v>
      </c>
      <c r="AQ11" s="7">
        <v>5039</v>
      </c>
      <c r="AR11" s="7">
        <v>0</v>
      </c>
      <c r="AS11" s="7">
        <v>0</v>
      </c>
      <c r="AT11" s="7">
        <v>-21708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200462</v>
      </c>
      <c r="BA11" s="7">
        <v>0</v>
      </c>
      <c r="BB11" s="7">
        <v>115943</v>
      </c>
      <c r="BC11" s="7">
        <v>-5991</v>
      </c>
      <c r="BD11" s="7">
        <v>0</v>
      </c>
      <c r="BE11" s="7">
        <v>2356591</v>
      </c>
      <c r="BF11" s="7">
        <v>2650336</v>
      </c>
      <c r="BG11" s="7">
        <v>4922287</v>
      </c>
      <c r="BH11" s="7">
        <v>4922287</v>
      </c>
    </row>
    <row r="12" spans="1:60" x14ac:dyDescent="0.25">
      <c r="A12" t="s">
        <v>13</v>
      </c>
      <c r="B12" t="s">
        <v>14</v>
      </c>
      <c r="C12" s="7">
        <v>12005008.59</v>
      </c>
      <c r="D12" s="7">
        <v>244826326.48000002</v>
      </c>
      <c r="E12" s="7">
        <v>34246.1</v>
      </c>
      <c r="F12" s="7">
        <v>240071544.32000002</v>
      </c>
      <c r="G12" s="7">
        <v>4400239.6400000006</v>
      </c>
      <c r="H12" s="7">
        <v>12174557.4</v>
      </c>
      <c r="I12" s="7">
        <v>0</v>
      </c>
      <c r="J12" s="7">
        <v>0</v>
      </c>
      <c r="K12" s="7">
        <v>0</v>
      </c>
      <c r="L12" s="7">
        <v>8771212.3399999999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522283134.86999995</v>
      </c>
      <c r="X12" s="7">
        <v>0</v>
      </c>
      <c r="Y12" s="7">
        <v>12418687.52</v>
      </c>
      <c r="Z12" s="7">
        <v>0</v>
      </c>
      <c r="AA12" s="7">
        <v>24855942.030000001</v>
      </c>
      <c r="AB12" s="7">
        <v>28378576.940000001</v>
      </c>
      <c r="AC12" s="7">
        <v>26749.78</v>
      </c>
      <c r="AD12" s="7">
        <v>0</v>
      </c>
      <c r="AE12" s="7">
        <v>10794110.84</v>
      </c>
      <c r="AF12" s="7">
        <v>0</v>
      </c>
      <c r="AG12" s="7">
        <v>0</v>
      </c>
      <c r="AH12" s="7">
        <v>0</v>
      </c>
      <c r="AI12" s="7">
        <v>233964722.15000001</v>
      </c>
      <c r="AJ12" s="7">
        <v>0</v>
      </c>
      <c r="AK12" s="7">
        <v>0</v>
      </c>
      <c r="AL12" s="7">
        <v>0</v>
      </c>
      <c r="AM12" s="7">
        <v>310438789.25999999</v>
      </c>
      <c r="AN12" s="7">
        <v>0</v>
      </c>
      <c r="AO12" s="7">
        <v>0</v>
      </c>
      <c r="AP12" s="7">
        <v>0</v>
      </c>
      <c r="AQ12" s="7">
        <v>8771212.1899999995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38500000</v>
      </c>
      <c r="BC12" s="7">
        <v>0</v>
      </c>
      <c r="BD12" s="7">
        <v>23825000</v>
      </c>
      <c r="BE12" s="7">
        <v>140748133.37</v>
      </c>
      <c r="BF12" s="7">
        <v>211844345.56</v>
      </c>
      <c r="BG12" s="7">
        <v>522283134.86999995</v>
      </c>
      <c r="BH12" s="7">
        <v>522283134.81999999</v>
      </c>
    </row>
    <row r="13" spans="1:60" x14ac:dyDescent="0.25">
      <c r="A13" t="s">
        <v>15</v>
      </c>
      <c r="B13" t="s">
        <v>16</v>
      </c>
      <c r="C13" s="7">
        <v>2015234.86</v>
      </c>
      <c r="D13" s="7">
        <v>28928841.420000002</v>
      </c>
      <c r="E13" s="7">
        <v>96159.329999999987</v>
      </c>
      <c r="F13" s="7">
        <v>23219309.600000001</v>
      </c>
      <c r="G13" s="7">
        <v>205625.2</v>
      </c>
      <c r="H13" s="7">
        <v>1124673.6199999999</v>
      </c>
      <c r="I13" s="7">
        <v>0</v>
      </c>
      <c r="J13" s="7">
        <v>0</v>
      </c>
      <c r="K13" s="7">
        <v>746.99</v>
      </c>
      <c r="L13" s="7">
        <v>271761.93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55862352.950000003</v>
      </c>
      <c r="X13" s="7">
        <v>0</v>
      </c>
      <c r="Y13" s="7">
        <v>713785.39000000013</v>
      </c>
      <c r="Z13" s="7">
        <v>0</v>
      </c>
      <c r="AA13" s="7">
        <v>0</v>
      </c>
      <c r="AB13" s="7">
        <v>4492251.92</v>
      </c>
      <c r="AC13" s="7">
        <v>0</v>
      </c>
      <c r="AD13" s="7">
        <v>0</v>
      </c>
      <c r="AE13" s="7">
        <v>611538.47</v>
      </c>
      <c r="AF13" s="7">
        <v>0</v>
      </c>
      <c r="AG13" s="7">
        <v>0</v>
      </c>
      <c r="AH13" s="7">
        <v>0</v>
      </c>
      <c r="AI13" s="7">
        <v>23148661.280000001</v>
      </c>
      <c r="AJ13" s="7">
        <v>0</v>
      </c>
      <c r="AK13" s="7">
        <v>0</v>
      </c>
      <c r="AL13" s="7">
        <v>0</v>
      </c>
      <c r="AM13" s="7">
        <v>28966237.060000002</v>
      </c>
      <c r="AN13" s="7">
        <v>0</v>
      </c>
      <c r="AO13" s="7">
        <v>0</v>
      </c>
      <c r="AP13" s="7">
        <v>0</v>
      </c>
      <c r="AQ13" s="7">
        <v>271761.93</v>
      </c>
      <c r="AR13" s="7">
        <v>0</v>
      </c>
      <c r="AS13" s="7">
        <v>41654.050000000003</v>
      </c>
      <c r="AT13" s="7">
        <v>13411329.23</v>
      </c>
      <c r="AU13" s="7">
        <v>356514.82</v>
      </c>
      <c r="AV13" s="7">
        <v>1145592</v>
      </c>
      <c r="AW13" s="7">
        <v>0</v>
      </c>
      <c r="AX13" s="7">
        <v>0</v>
      </c>
      <c r="AY13" s="7">
        <v>0</v>
      </c>
      <c r="AZ13" s="7">
        <v>2450000</v>
      </c>
      <c r="BA13" s="7">
        <v>0</v>
      </c>
      <c r="BB13" s="7">
        <v>929994</v>
      </c>
      <c r="BC13" s="7">
        <v>2375000</v>
      </c>
      <c r="BD13" s="7">
        <v>1995539.18</v>
      </c>
      <c r="BE13" s="7">
        <v>3918731</v>
      </c>
      <c r="BF13" s="7">
        <v>26896116.210000001</v>
      </c>
      <c r="BG13" s="7">
        <v>55862352.950000003</v>
      </c>
      <c r="BH13" s="7">
        <v>55862353.270000003</v>
      </c>
    </row>
    <row r="14" spans="1:60" x14ac:dyDescent="0.25">
      <c r="A14" t="s">
        <v>17</v>
      </c>
      <c r="B14" t="s">
        <v>18</v>
      </c>
      <c r="C14" s="7">
        <v>62451025</v>
      </c>
      <c r="D14" s="7">
        <v>0</v>
      </c>
      <c r="E14" s="7">
        <v>13033</v>
      </c>
      <c r="F14" s="7">
        <v>17449573</v>
      </c>
      <c r="G14" s="7">
        <v>172506</v>
      </c>
      <c r="H14" s="7">
        <v>803515</v>
      </c>
      <c r="I14" s="7">
        <v>0</v>
      </c>
      <c r="J14" s="7">
        <v>0</v>
      </c>
      <c r="K14" s="7">
        <v>0</v>
      </c>
      <c r="L14" s="7">
        <v>174808</v>
      </c>
      <c r="M14" s="7">
        <v>129500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81193960</v>
      </c>
      <c r="X14" s="7">
        <v>0</v>
      </c>
      <c r="Y14" s="7">
        <v>2723469</v>
      </c>
      <c r="Z14" s="7">
        <v>0</v>
      </c>
      <c r="AA14" s="7">
        <v>1239190</v>
      </c>
      <c r="AB14" s="7">
        <v>1145160</v>
      </c>
      <c r="AC14" s="7">
        <v>0</v>
      </c>
      <c r="AD14" s="7">
        <v>51184</v>
      </c>
      <c r="AE14" s="7">
        <v>1061943</v>
      </c>
      <c r="AF14" s="7">
        <v>100413</v>
      </c>
      <c r="AG14" s="7">
        <v>0</v>
      </c>
      <c r="AH14" s="7">
        <v>0</v>
      </c>
      <c r="AI14" s="7">
        <v>17341041</v>
      </c>
      <c r="AJ14" s="7">
        <v>0</v>
      </c>
      <c r="AK14" s="7">
        <v>0</v>
      </c>
      <c r="AL14" s="7">
        <v>0</v>
      </c>
      <c r="AM14" s="7">
        <v>23662400</v>
      </c>
      <c r="AN14" s="7">
        <v>0</v>
      </c>
      <c r="AO14" s="7">
        <v>0</v>
      </c>
      <c r="AP14" s="7">
        <v>0</v>
      </c>
      <c r="AQ14" s="7">
        <v>174808</v>
      </c>
      <c r="AR14" s="7">
        <v>0</v>
      </c>
      <c r="AS14" s="7">
        <v>0</v>
      </c>
      <c r="AT14" s="7">
        <v>20255373</v>
      </c>
      <c r="AU14" s="7">
        <v>673298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27530633</v>
      </c>
      <c r="BB14" s="7">
        <v>0</v>
      </c>
      <c r="BC14" s="7">
        <v>1000000</v>
      </c>
      <c r="BD14" s="7">
        <v>981925</v>
      </c>
      <c r="BE14" s="7">
        <v>6915523</v>
      </c>
      <c r="BF14" s="7">
        <v>57531560</v>
      </c>
      <c r="BG14" s="7">
        <v>81193960</v>
      </c>
      <c r="BH14" s="7">
        <v>81193960</v>
      </c>
    </row>
    <row r="15" spans="1:60" x14ac:dyDescent="0.25">
      <c r="A15" t="s">
        <v>19</v>
      </c>
      <c r="B15" t="s">
        <v>20</v>
      </c>
      <c r="C15" s="7">
        <v>643293.84999999986</v>
      </c>
      <c r="D15" s="7">
        <v>10493115.83</v>
      </c>
      <c r="E15" s="7">
        <v>418124.77</v>
      </c>
      <c r="F15" s="7">
        <v>4289720.97</v>
      </c>
      <c r="G15" s="7">
        <v>131744.34</v>
      </c>
      <c r="H15" s="7">
        <v>578836.31999999995</v>
      </c>
      <c r="I15" s="7">
        <v>0</v>
      </c>
      <c r="J15" s="7">
        <v>0</v>
      </c>
      <c r="K15" s="7">
        <v>12000</v>
      </c>
      <c r="L15" s="7">
        <v>2926.73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16569762.809999999</v>
      </c>
      <c r="X15" s="7">
        <v>0</v>
      </c>
      <c r="Y15" s="7">
        <v>1593178.8900000001</v>
      </c>
      <c r="Z15" s="7">
        <v>0</v>
      </c>
      <c r="AA15" s="7">
        <v>717636.52</v>
      </c>
      <c r="AB15" s="7">
        <v>329010.65999999997</v>
      </c>
      <c r="AC15" s="7">
        <v>0</v>
      </c>
      <c r="AD15" s="7">
        <v>0</v>
      </c>
      <c r="AE15" s="7">
        <v>1301621.55</v>
      </c>
      <c r="AF15" s="7">
        <v>335238.86</v>
      </c>
      <c r="AG15" s="7">
        <v>0</v>
      </c>
      <c r="AH15" s="7">
        <v>0</v>
      </c>
      <c r="AI15" s="7">
        <v>4641351.76</v>
      </c>
      <c r="AJ15" s="7">
        <v>0</v>
      </c>
      <c r="AK15" s="7">
        <v>0</v>
      </c>
      <c r="AL15" s="7">
        <v>0</v>
      </c>
      <c r="AM15" s="7">
        <v>8918038.2400000002</v>
      </c>
      <c r="AN15" s="7">
        <v>0</v>
      </c>
      <c r="AO15" s="7">
        <v>0</v>
      </c>
      <c r="AP15" s="7">
        <v>0</v>
      </c>
      <c r="AQ15" s="7">
        <v>2927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775393</v>
      </c>
      <c r="BA15" s="7">
        <v>0</v>
      </c>
      <c r="BB15" s="7">
        <v>148682</v>
      </c>
      <c r="BC15" s="7">
        <v>0</v>
      </c>
      <c r="BD15" s="7">
        <v>2000000</v>
      </c>
      <c r="BE15" s="7">
        <v>4724722.57</v>
      </c>
      <c r="BF15" s="7">
        <v>7651724.5700000003</v>
      </c>
      <c r="BG15" s="7">
        <v>16569762.809999999</v>
      </c>
      <c r="BH15" s="7">
        <v>16569762.810000001</v>
      </c>
    </row>
    <row r="16" spans="1:60" x14ac:dyDescent="0.25">
      <c r="A16" t="s">
        <v>21</v>
      </c>
      <c r="B16" t="s">
        <v>22</v>
      </c>
      <c r="C16" s="7">
        <v>1122668.78</v>
      </c>
      <c r="D16" s="7">
        <v>15170050.039999999</v>
      </c>
      <c r="E16" s="7">
        <v>53681.840000000004</v>
      </c>
      <c r="F16" s="7">
        <v>18102507.030000001</v>
      </c>
      <c r="G16" s="7">
        <v>29479.32</v>
      </c>
      <c r="H16" s="7">
        <v>365998.75</v>
      </c>
      <c r="I16" s="7">
        <v>0</v>
      </c>
      <c r="J16" s="7">
        <v>0</v>
      </c>
      <c r="K16" s="7">
        <v>0</v>
      </c>
      <c r="L16" s="7">
        <v>37722.57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34882108.329999998</v>
      </c>
      <c r="X16" s="7">
        <v>0</v>
      </c>
      <c r="Y16" s="7">
        <v>1713561.0699999998</v>
      </c>
      <c r="Z16" s="7">
        <v>0</v>
      </c>
      <c r="AA16" s="7">
        <v>0</v>
      </c>
      <c r="AB16" s="7">
        <v>1828241.44</v>
      </c>
      <c r="AC16" s="7">
        <v>0</v>
      </c>
      <c r="AD16" s="7">
        <v>0</v>
      </c>
      <c r="AE16" s="7">
        <v>241536.36</v>
      </c>
      <c r="AF16" s="7">
        <v>0</v>
      </c>
      <c r="AG16" s="7">
        <v>0</v>
      </c>
      <c r="AH16" s="7">
        <v>0</v>
      </c>
      <c r="AI16" s="7">
        <v>17884866</v>
      </c>
      <c r="AJ16" s="7">
        <v>0</v>
      </c>
      <c r="AK16" s="7">
        <v>0</v>
      </c>
      <c r="AL16" s="7">
        <v>0</v>
      </c>
      <c r="AM16" s="7">
        <v>21668204.870000001</v>
      </c>
      <c r="AN16" s="7">
        <v>0</v>
      </c>
      <c r="AO16" s="7">
        <v>0</v>
      </c>
      <c r="AP16" s="7">
        <v>0</v>
      </c>
      <c r="AQ16" s="7">
        <v>37722.639999999999</v>
      </c>
      <c r="AR16" s="7">
        <v>0</v>
      </c>
      <c r="AS16" s="7">
        <v>901478.8</v>
      </c>
      <c r="AT16" s="7">
        <v>4522443</v>
      </c>
      <c r="AU16" s="7">
        <v>204986</v>
      </c>
      <c r="AV16" s="7">
        <v>256129</v>
      </c>
      <c r="AW16" s="7">
        <v>0</v>
      </c>
      <c r="AX16" s="7">
        <v>0</v>
      </c>
      <c r="AY16" s="7">
        <v>2283277.19</v>
      </c>
      <c r="AZ16" s="7">
        <v>1061723</v>
      </c>
      <c r="BA16" s="7">
        <v>0</v>
      </c>
      <c r="BB16" s="7">
        <v>390732</v>
      </c>
      <c r="BC16" s="7">
        <v>0</v>
      </c>
      <c r="BD16" s="7">
        <v>785270.95</v>
      </c>
      <c r="BE16" s="7">
        <v>2770141</v>
      </c>
      <c r="BF16" s="7">
        <v>13213903.58</v>
      </c>
      <c r="BG16" s="7">
        <v>34882108.329999998</v>
      </c>
      <c r="BH16" s="7">
        <v>34882108.450000003</v>
      </c>
    </row>
    <row r="17" spans="1:60" x14ac:dyDescent="0.25">
      <c r="A17" t="s">
        <v>23</v>
      </c>
      <c r="B17" t="s">
        <v>24</v>
      </c>
      <c r="C17" s="7">
        <v>8488550.9899999984</v>
      </c>
      <c r="D17" s="7">
        <v>356743883.50999999</v>
      </c>
      <c r="E17" s="7">
        <v>1575626.68</v>
      </c>
      <c r="F17" s="7">
        <v>270741787</v>
      </c>
      <c r="G17" s="7">
        <v>8364311.0899999999</v>
      </c>
      <c r="H17" s="7">
        <v>32904808.740000002</v>
      </c>
      <c r="I17" s="7">
        <v>0</v>
      </c>
      <c r="J17" s="7">
        <v>0</v>
      </c>
      <c r="K17" s="7">
        <v>-7566.54</v>
      </c>
      <c r="L17" s="7">
        <v>6630378.0699999994</v>
      </c>
      <c r="M17" s="7">
        <v>6050650.1700000009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691492429.71000016</v>
      </c>
      <c r="X17" s="7">
        <v>0</v>
      </c>
      <c r="Y17" s="7">
        <v>13525950.43</v>
      </c>
      <c r="Z17" s="7">
        <v>0</v>
      </c>
      <c r="AA17" s="7">
        <v>0</v>
      </c>
      <c r="AB17" s="7">
        <v>53274948.350000001</v>
      </c>
      <c r="AC17" s="7">
        <v>0</v>
      </c>
      <c r="AD17" s="7">
        <v>2050259.55</v>
      </c>
      <c r="AE17" s="7">
        <v>15676071.369999999</v>
      </c>
      <c r="AF17" s="7">
        <v>15297.67</v>
      </c>
      <c r="AG17" s="7">
        <v>341476</v>
      </c>
      <c r="AH17" s="7">
        <v>0</v>
      </c>
      <c r="AI17" s="7">
        <v>272446425</v>
      </c>
      <c r="AJ17" s="7">
        <v>0</v>
      </c>
      <c r="AK17" s="7">
        <v>0</v>
      </c>
      <c r="AL17" s="7">
        <v>0</v>
      </c>
      <c r="AM17" s="7">
        <v>357330428.37</v>
      </c>
      <c r="AN17" s="7">
        <v>0</v>
      </c>
      <c r="AO17" s="7">
        <v>0</v>
      </c>
      <c r="AP17" s="7">
        <v>0</v>
      </c>
      <c r="AQ17" s="7">
        <v>12681028.24</v>
      </c>
      <c r="AR17" s="7">
        <v>0</v>
      </c>
      <c r="AS17" s="7">
        <v>95508.61</v>
      </c>
      <c r="AT17" s="7">
        <v>158658223.06999999</v>
      </c>
      <c r="AU17" s="7">
        <v>9649119.4100000001</v>
      </c>
      <c r="AV17" s="7">
        <v>0</v>
      </c>
      <c r="AW17" s="7">
        <v>0</v>
      </c>
      <c r="AX17" s="7">
        <v>0</v>
      </c>
      <c r="AY17" s="7">
        <v>881186.22</v>
      </c>
      <c r="AZ17" s="7">
        <v>31961908</v>
      </c>
      <c r="BA17" s="7">
        <v>973917.2</v>
      </c>
      <c r="BB17" s="7">
        <v>45769822.090000004</v>
      </c>
      <c r="BC17" s="7">
        <v>17024905.27</v>
      </c>
      <c r="BD17" s="7">
        <v>48432365.159999996</v>
      </c>
      <c r="BE17" s="7">
        <v>8034018.0700000003</v>
      </c>
      <c r="BF17" s="7">
        <v>334162001.33999997</v>
      </c>
      <c r="BG17" s="7">
        <v>691492429.71000016</v>
      </c>
      <c r="BH17" s="7">
        <v>691492429.71000004</v>
      </c>
    </row>
    <row r="18" spans="1:60" x14ac:dyDescent="0.25">
      <c r="A18" t="s">
        <v>25</v>
      </c>
      <c r="B18" t="s">
        <v>26</v>
      </c>
      <c r="C18" s="7">
        <v>897423.48</v>
      </c>
      <c r="D18" s="7">
        <v>47754937.939999998</v>
      </c>
      <c r="E18" s="7">
        <v>122667.35</v>
      </c>
      <c r="F18" s="7">
        <v>29749795.259999998</v>
      </c>
      <c r="G18" s="7">
        <v>1690581.91</v>
      </c>
      <c r="H18" s="7">
        <v>1785139.02</v>
      </c>
      <c r="I18" s="7">
        <v>0</v>
      </c>
      <c r="J18" s="7">
        <v>0</v>
      </c>
      <c r="K18" s="7">
        <v>0</v>
      </c>
      <c r="L18" s="7">
        <v>584301.54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82584846.5</v>
      </c>
      <c r="X18" s="7">
        <v>0</v>
      </c>
      <c r="Y18" s="7">
        <v>962083.95000000007</v>
      </c>
      <c r="Z18" s="7">
        <v>0</v>
      </c>
      <c r="AA18" s="7">
        <v>4219926.6399999997</v>
      </c>
      <c r="AB18" s="7">
        <v>4793247.91</v>
      </c>
      <c r="AC18" s="7">
        <v>0</v>
      </c>
      <c r="AD18" s="7">
        <v>142801.35</v>
      </c>
      <c r="AE18" s="7">
        <v>0</v>
      </c>
      <c r="AF18" s="7">
        <v>0</v>
      </c>
      <c r="AG18" s="7">
        <v>0</v>
      </c>
      <c r="AH18" s="7">
        <v>0</v>
      </c>
      <c r="AI18" s="7">
        <v>29285035</v>
      </c>
      <c r="AJ18" s="7">
        <v>0</v>
      </c>
      <c r="AK18" s="7">
        <v>0</v>
      </c>
      <c r="AL18" s="7">
        <v>0</v>
      </c>
      <c r="AM18" s="7">
        <v>39403094.850000001</v>
      </c>
      <c r="AN18" s="7">
        <v>0</v>
      </c>
      <c r="AO18" s="7">
        <v>0</v>
      </c>
      <c r="AP18" s="7">
        <v>0</v>
      </c>
      <c r="AQ18" s="7">
        <v>584301.54</v>
      </c>
      <c r="AR18" s="7">
        <v>0</v>
      </c>
      <c r="AS18" s="7">
        <v>8202271.5300000003</v>
      </c>
      <c r="AT18" s="7">
        <v>0</v>
      </c>
      <c r="AU18" s="7">
        <v>1929506.43</v>
      </c>
      <c r="AV18" s="7">
        <v>1186387.6100000001</v>
      </c>
      <c r="AW18" s="7">
        <v>4628.53</v>
      </c>
      <c r="AX18" s="7">
        <v>0</v>
      </c>
      <c r="AY18" s="7">
        <v>3314683.31</v>
      </c>
      <c r="AZ18" s="7">
        <v>2400000</v>
      </c>
      <c r="BA18" s="7">
        <v>0</v>
      </c>
      <c r="BB18" s="7">
        <v>0</v>
      </c>
      <c r="BC18" s="7">
        <v>0</v>
      </c>
      <c r="BD18" s="7">
        <v>20044925.690000001</v>
      </c>
      <c r="BE18" s="7">
        <v>5515047.0099999998</v>
      </c>
      <c r="BF18" s="7">
        <v>43181751.649999999</v>
      </c>
      <c r="BG18" s="7">
        <v>82584846.5</v>
      </c>
      <c r="BH18" s="7">
        <v>82584846.5</v>
      </c>
    </row>
    <row r="19" spans="1:60" x14ac:dyDescent="0.25">
      <c r="A19" t="s">
        <v>27</v>
      </c>
      <c r="B19" t="s">
        <v>28</v>
      </c>
      <c r="C19" s="7">
        <v>28735671.220000003</v>
      </c>
      <c r="D19" s="7">
        <v>260032869.50999999</v>
      </c>
      <c r="E19" s="7">
        <v>1322967.3500000001</v>
      </c>
      <c r="F19" s="7">
        <v>213452416.15000001</v>
      </c>
      <c r="G19" s="7">
        <v>2199558.2799999998</v>
      </c>
      <c r="H19" s="7">
        <v>9621384.0599999987</v>
      </c>
      <c r="I19" s="7">
        <v>0</v>
      </c>
      <c r="J19" s="7">
        <v>5383625</v>
      </c>
      <c r="K19" s="7">
        <v>0</v>
      </c>
      <c r="L19" s="7">
        <v>2561784.17</v>
      </c>
      <c r="M19" s="7">
        <v>-1.17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523310274.56999999</v>
      </c>
      <c r="X19" s="7">
        <v>0</v>
      </c>
      <c r="Y19" s="7">
        <v>10300928.510000004</v>
      </c>
      <c r="Z19" s="7">
        <v>0</v>
      </c>
      <c r="AA19" s="7">
        <v>0</v>
      </c>
      <c r="AB19" s="7">
        <v>53313644.759999998</v>
      </c>
      <c r="AC19" s="7">
        <v>0</v>
      </c>
      <c r="AD19" s="7">
        <v>1291777.43</v>
      </c>
      <c r="AE19" s="7">
        <v>18967276.68</v>
      </c>
      <c r="AF19" s="7">
        <v>1704580.07</v>
      </c>
      <c r="AG19" s="7">
        <v>0</v>
      </c>
      <c r="AH19" s="7">
        <v>0</v>
      </c>
      <c r="AI19" s="7">
        <v>213407317.81000003</v>
      </c>
      <c r="AJ19" s="7">
        <v>0</v>
      </c>
      <c r="AK19" s="7">
        <v>0</v>
      </c>
      <c r="AL19" s="7">
        <v>5383625</v>
      </c>
      <c r="AM19" s="7">
        <v>304369150.25999999</v>
      </c>
      <c r="AN19" s="7">
        <v>0</v>
      </c>
      <c r="AO19" s="7">
        <v>0</v>
      </c>
      <c r="AP19" s="7">
        <v>0</v>
      </c>
      <c r="AQ19" s="7">
        <v>2561783</v>
      </c>
      <c r="AR19" s="7">
        <v>0</v>
      </c>
      <c r="AS19" s="7">
        <v>1113768.25</v>
      </c>
      <c r="AT19" s="7">
        <v>68689519.870000005</v>
      </c>
      <c r="AU19" s="7">
        <v>6687591.5599999996</v>
      </c>
      <c r="AV19" s="7">
        <v>0</v>
      </c>
      <c r="AW19" s="7">
        <v>0</v>
      </c>
      <c r="AX19" s="7">
        <v>4047892.21</v>
      </c>
      <c r="AY19" s="7">
        <v>1148353.51</v>
      </c>
      <c r="AZ19" s="7">
        <v>25700000</v>
      </c>
      <c r="BA19" s="7">
        <v>3647194.94</v>
      </c>
      <c r="BB19" s="7">
        <v>35456611.840000004</v>
      </c>
      <c r="BC19" s="7">
        <v>10085968.68</v>
      </c>
      <c r="BD19" s="7">
        <v>35443084.100000001</v>
      </c>
      <c r="BE19" s="7">
        <v>24359356.370000001</v>
      </c>
      <c r="BF19" s="7">
        <v>218941124.33000001</v>
      </c>
      <c r="BG19" s="7">
        <v>523310274.56999999</v>
      </c>
      <c r="BH19" s="7">
        <v>523310274.59000003</v>
      </c>
    </row>
    <row r="20" spans="1:60" x14ac:dyDescent="0.25">
      <c r="A20" t="s">
        <v>29</v>
      </c>
      <c r="B20" t="s">
        <v>30</v>
      </c>
      <c r="C20" s="7">
        <v>9539444.1900000013</v>
      </c>
      <c r="D20" s="7">
        <v>872618.55999999994</v>
      </c>
      <c r="E20" s="7">
        <v>4683567.25</v>
      </c>
      <c r="F20" s="7">
        <v>6118879.7699999996</v>
      </c>
      <c r="G20" s="7">
        <v>387182.93999999994</v>
      </c>
      <c r="H20" s="7">
        <v>1493720.36</v>
      </c>
      <c r="I20" s="7">
        <v>0</v>
      </c>
      <c r="J20" s="7">
        <v>0</v>
      </c>
      <c r="K20" s="7">
        <v>0</v>
      </c>
      <c r="L20" s="7">
        <v>58267.78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23153680.850000005</v>
      </c>
      <c r="X20" s="7">
        <v>0</v>
      </c>
      <c r="Y20" s="7">
        <v>236817.56</v>
      </c>
      <c r="Z20" s="7">
        <v>0</v>
      </c>
      <c r="AA20" s="7">
        <v>0</v>
      </c>
      <c r="AB20" s="7">
        <v>2512266.4999999995</v>
      </c>
      <c r="AC20" s="7">
        <v>0</v>
      </c>
      <c r="AD20" s="7">
        <v>0</v>
      </c>
      <c r="AE20" s="7">
        <v>1103191.5</v>
      </c>
      <c r="AF20" s="7">
        <v>0</v>
      </c>
      <c r="AG20" s="7">
        <v>0</v>
      </c>
      <c r="AH20" s="7">
        <v>0</v>
      </c>
      <c r="AI20" s="7">
        <v>10718559</v>
      </c>
      <c r="AJ20" s="7">
        <v>0</v>
      </c>
      <c r="AK20" s="7">
        <v>0</v>
      </c>
      <c r="AL20" s="7">
        <v>0</v>
      </c>
      <c r="AM20" s="7">
        <v>14570834.559999999</v>
      </c>
      <c r="AN20" s="7">
        <v>0</v>
      </c>
      <c r="AO20" s="7">
        <v>0</v>
      </c>
      <c r="AP20" s="7">
        <v>0</v>
      </c>
      <c r="AQ20" s="7">
        <v>58267.76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885000.45</v>
      </c>
      <c r="BA20" s="7">
        <v>0</v>
      </c>
      <c r="BB20" s="7">
        <v>0</v>
      </c>
      <c r="BC20" s="7">
        <v>0</v>
      </c>
      <c r="BD20" s="7">
        <v>576458.33000000007</v>
      </c>
      <c r="BE20" s="7">
        <v>7063119.75</v>
      </c>
      <c r="BF20" s="7">
        <v>8582846.2899999991</v>
      </c>
      <c r="BG20" s="7">
        <v>23153680.850000005</v>
      </c>
      <c r="BH20" s="7">
        <v>23153680.849999998</v>
      </c>
    </row>
    <row r="21" spans="1:60" x14ac:dyDescent="0.25">
      <c r="A21" t="s">
        <v>31</v>
      </c>
      <c r="B21" t="s">
        <v>32</v>
      </c>
      <c r="C21" s="7">
        <v>2205474.85</v>
      </c>
      <c r="D21" s="7">
        <v>37451791.329999998</v>
      </c>
      <c r="E21" s="7">
        <v>32243.47</v>
      </c>
      <c r="F21" s="7">
        <v>8451143</v>
      </c>
      <c r="G21" s="7">
        <v>55162.41</v>
      </c>
      <c r="H21" s="7">
        <v>124621.51</v>
      </c>
      <c r="I21" s="7">
        <v>0</v>
      </c>
      <c r="J21" s="7">
        <v>0</v>
      </c>
      <c r="K21" s="7">
        <v>0</v>
      </c>
      <c r="L21" s="7">
        <v>3988.95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48324425.519999996</v>
      </c>
      <c r="X21" s="7">
        <v>0</v>
      </c>
      <c r="Y21" s="7">
        <v>1108346.4200000002</v>
      </c>
      <c r="Z21" s="7">
        <v>0</v>
      </c>
      <c r="AA21" s="7">
        <v>46858.89</v>
      </c>
      <c r="AB21" s="7">
        <v>1538071</v>
      </c>
      <c r="AC21" s="7">
        <v>0</v>
      </c>
      <c r="AD21" s="7">
        <v>1978</v>
      </c>
      <c r="AE21" s="7">
        <v>676722.78</v>
      </c>
      <c r="AF21" s="7">
        <v>94034.82</v>
      </c>
      <c r="AG21" s="7">
        <v>0</v>
      </c>
      <c r="AH21" s="7">
        <v>0</v>
      </c>
      <c r="AI21" s="7">
        <v>8190810</v>
      </c>
      <c r="AJ21" s="7">
        <v>0</v>
      </c>
      <c r="AK21" s="7">
        <v>0</v>
      </c>
      <c r="AL21" s="7">
        <v>0</v>
      </c>
      <c r="AM21" s="7">
        <v>11656821.91</v>
      </c>
      <c r="AN21" s="7">
        <v>0</v>
      </c>
      <c r="AO21" s="7">
        <v>0</v>
      </c>
      <c r="AP21" s="7">
        <v>0</v>
      </c>
      <c r="AQ21" s="7">
        <v>37220</v>
      </c>
      <c r="AR21" s="7">
        <v>0</v>
      </c>
      <c r="AS21" s="7">
        <v>0</v>
      </c>
      <c r="AT21" s="7">
        <v>26625491</v>
      </c>
      <c r="AU21" s="7">
        <v>163012</v>
      </c>
      <c r="AV21" s="7">
        <v>0</v>
      </c>
      <c r="AW21" s="7">
        <v>0</v>
      </c>
      <c r="AX21" s="7">
        <v>0</v>
      </c>
      <c r="AY21" s="7">
        <v>168199</v>
      </c>
      <c r="AZ21" s="7">
        <v>0</v>
      </c>
      <c r="BA21" s="7">
        <v>0</v>
      </c>
      <c r="BB21" s="7">
        <v>229882</v>
      </c>
      <c r="BC21" s="7">
        <v>0</v>
      </c>
      <c r="BD21" s="7">
        <v>5266774</v>
      </c>
      <c r="BE21" s="7">
        <v>4177024</v>
      </c>
      <c r="BF21" s="7">
        <v>36667602</v>
      </c>
      <c r="BG21" s="7">
        <v>48324425.519999996</v>
      </c>
      <c r="BH21" s="7">
        <v>48324423.909999996</v>
      </c>
    </row>
    <row r="22" spans="1:60" x14ac:dyDescent="0.25">
      <c r="A22" t="s">
        <v>33</v>
      </c>
      <c r="B22" t="s">
        <v>34</v>
      </c>
      <c r="C22" s="7">
        <v>12811109.930000002</v>
      </c>
      <c r="D22" s="7">
        <v>832777.5</v>
      </c>
      <c r="E22" s="7">
        <v>9614.99</v>
      </c>
      <c r="F22" s="7">
        <v>18028835.98</v>
      </c>
      <c r="G22" s="7">
        <v>41537.94</v>
      </c>
      <c r="H22" s="7">
        <v>826559.19</v>
      </c>
      <c r="I22" s="7">
        <v>0</v>
      </c>
      <c r="J22" s="7">
        <v>0</v>
      </c>
      <c r="K22" s="7">
        <v>0</v>
      </c>
      <c r="L22" s="7">
        <v>322490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23159.64</v>
      </c>
      <c r="V22" s="7">
        <v>0</v>
      </c>
      <c r="W22" s="7">
        <v>32896085.170000006</v>
      </c>
      <c r="X22" s="7">
        <v>0</v>
      </c>
      <c r="Y22" s="7">
        <v>1169546.73</v>
      </c>
      <c r="Z22" s="7">
        <v>0</v>
      </c>
      <c r="AA22" s="7">
        <v>1885695.43</v>
      </c>
      <c r="AB22" s="7">
        <v>0</v>
      </c>
      <c r="AC22" s="7">
        <v>0</v>
      </c>
      <c r="AD22" s="7">
        <v>-14318.62</v>
      </c>
      <c r="AE22" s="7">
        <v>242117.17</v>
      </c>
      <c r="AF22" s="7">
        <v>10122.32</v>
      </c>
      <c r="AG22" s="7">
        <v>0</v>
      </c>
      <c r="AH22" s="7">
        <v>0</v>
      </c>
      <c r="AI22" s="7">
        <v>19304317.850000001</v>
      </c>
      <c r="AJ22" s="7">
        <v>0</v>
      </c>
      <c r="AK22" s="7">
        <v>0</v>
      </c>
      <c r="AL22" s="7">
        <v>0</v>
      </c>
      <c r="AM22" s="7">
        <v>22597480.880000003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445436.88</v>
      </c>
      <c r="AV22" s="7">
        <v>636679.71</v>
      </c>
      <c r="AW22" s="7">
        <v>251608.02</v>
      </c>
      <c r="AX22" s="7">
        <v>0</v>
      </c>
      <c r="AY22" s="7">
        <v>1048178.09</v>
      </c>
      <c r="AZ22" s="7">
        <v>0</v>
      </c>
      <c r="BA22" s="7">
        <v>0</v>
      </c>
      <c r="BB22" s="7">
        <v>300000</v>
      </c>
      <c r="BC22" s="7">
        <v>200000</v>
      </c>
      <c r="BD22" s="7">
        <v>60705.65</v>
      </c>
      <c r="BE22" s="7">
        <v>7355995.9399999995</v>
      </c>
      <c r="BF22" s="7">
        <v>10298604.289999999</v>
      </c>
      <c r="BG22" s="7">
        <v>32896085.170000006</v>
      </c>
      <c r="BH22" s="7">
        <v>32896085.170000002</v>
      </c>
    </row>
    <row r="23" spans="1:60" x14ac:dyDescent="0.25">
      <c r="A23" t="s">
        <v>35</v>
      </c>
      <c r="B23" t="s">
        <v>36</v>
      </c>
      <c r="C23" s="7">
        <v>1667862.3399999999</v>
      </c>
      <c r="D23" s="7">
        <v>20181978.879999999</v>
      </c>
      <c r="E23" s="7">
        <v>50281.68</v>
      </c>
      <c r="F23" s="7">
        <v>13387242.369999999</v>
      </c>
      <c r="G23" s="7">
        <v>0</v>
      </c>
      <c r="H23" s="7">
        <v>235702.99</v>
      </c>
      <c r="I23" s="7">
        <v>0</v>
      </c>
      <c r="J23" s="7">
        <v>0</v>
      </c>
      <c r="K23" s="7">
        <v>0</v>
      </c>
      <c r="L23" s="7">
        <v>51227.93</v>
      </c>
      <c r="M23" s="7">
        <v>3291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35577587.189999998</v>
      </c>
      <c r="X23" s="7">
        <v>0</v>
      </c>
      <c r="Y23" s="7">
        <v>291525.10000000003</v>
      </c>
      <c r="Z23" s="7">
        <v>0</v>
      </c>
      <c r="AA23" s="7">
        <v>0</v>
      </c>
      <c r="AB23" s="7">
        <v>2106491.38</v>
      </c>
      <c r="AC23" s="7">
        <v>0</v>
      </c>
      <c r="AD23" s="7">
        <v>13236648.85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15634665.33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19942921.969999999</v>
      </c>
      <c r="BF23" s="7">
        <v>19942921.969999999</v>
      </c>
      <c r="BG23" s="7">
        <v>35577587.189999998</v>
      </c>
      <c r="BH23" s="7">
        <v>35577587.299999997</v>
      </c>
    </row>
    <row r="24" spans="1:60" x14ac:dyDescent="0.25">
      <c r="A24" t="s">
        <v>37</v>
      </c>
      <c r="B24" t="s">
        <v>38</v>
      </c>
      <c r="C24" s="7">
        <v>14120284.809999995</v>
      </c>
      <c r="D24" s="7">
        <v>141596889.39999998</v>
      </c>
      <c r="E24" s="7">
        <v>314757.57999999996</v>
      </c>
      <c r="F24" s="7">
        <v>106526409.65000001</v>
      </c>
      <c r="G24" s="7">
        <v>1706312.06</v>
      </c>
      <c r="H24" s="7">
        <v>12052349.65</v>
      </c>
      <c r="I24" s="7">
        <v>0</v>
      </c>
      <c r="J24" s="7">
        <v>0</v>
      </c>
      <c r="K24" s="7">
        <v>0</v>
      </c>
      <c r="L24" s="7">
        <v>1880618.8399999999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278197621.98999995</v>
      </c>
      <c r="X24" s="7">
        <v>0</v>
      </c>
      <c r="Y24" s="7">
        <v>8066002.9799999995</v>
      </c>
      <c r="Z24" s="7">
        <v>0</v>
      </c>
      <c r="AA24" s="7">
        <v>0</v>
      </c>
      <c r="AB24" s="7">
        <v>10127940.93</v>
      </c>
      <c r="AC24" s="7">
        <v>0</v>
      </c>
      <c r="AD24" s="7">
        <v>1410431.74</v>
      </c>
      <c r="AE24" s="7">
        <v>13174344.74</v>
      </c>
      <c r="AF24" s="7">
        <v>23649.08</v>
      </c>
      <c r="AG24" s="7">
        <v>1024154.96</v>
      </c>
      <c r="AH24" s="7">
        <v>0</v>
      </c>
      <c r="AI24" s="7">
        <v>105351173.84999999</v>
      </c>
      <c r="AJ24" s="7">
        <v>0</v>
      </c>
      <c r="AK24" s="7">
        <v>0</v>
      </c>
      <c r="AL24" s="7">
        <v>0</v>
      </c>
      <c r="AM24" s="7">
        <v>139177698.28</v>
      </c>
      <c r="AN24" s="7">
        <v>0</v>
      </c>
      <c r="AO24" s="7">
        <v>0</v>
      </c>
      <c r="AP24" s="7">
        <v>0</v>
      </c>
      <c r="AQ24" s="7">
        <v>1880618.8399999999</v>
      </c>
      <c r="AR24" s="7">
        <v>0</v>
      </c>
      <c r="AS24" s="7">
        <v>1598570.77</v>
      </c>
      <c r="AT24" s="7">
        <v>0</v>
      </c>
      <c r="AU24" s="7">
        <v>4061623.51</v>
      </c>
      <c r="AV24" s="7">
        <v>0</v>
      </c>
      <c r="AW24" s="7">
        <v>0</v>
      </c>
      <c r="AX24" s="7">
        <v>0</v>
      </c>
      <c r="AY24" s="7">
        <v>36467053.770000003</v>
      </c>
      <c r="AZ24" s="7">
        <v>14000000</v>
      </c>
      <c r="BA24" s="7">
        <v>2958870.78</v>
      </c>
      <c r="BB24" s="7">
        <v>0</v>
      </c>
      <c r="BC24" s="7">
        <v>0</v>
      </c>
      <c r="BD24" s="7">
        <v>54398018.219999999</v>
      </c>
      <c r="BE24" s="7">
        <v>23655167.890000001</v>
      </c>
      <c r="BF24" s="7">
        <v>139019923.78</v>
      </c>
      <c r="BG24" s="7">
        <v>278197621.98999995</v>
      </c>
      <c r="BH24" s="7">
        <v>278197622.06</v>
      </c>
    </row>
    <row r="25" spans="1:60" s="15" customFormat="1" x14ac:dyDescent="0.25">
      <c r="A25" s="26" t="s">
        <v>385</v>
      </c>
      <c r="B25" s="15" t="s">
        <v>390</v>
      </c>
      <c r="C25" s="7">
        <v>7669317.4299999997</v>
      </c>
      <c r="D25" s="7">
        <v>134159.80000000002</v>
      </c>
      <c r="E25" s="7">
        <v>508641.49</v>
      </c>
      <c r="F25" s="7">
        <v>6136219</v>
      </c>
      <c r="G25" s="7">
        <v>261387.47</v>
      </c>
      <c r="H25" s="7">
        <v>3863142.69</v>
      </c>
      <c r="I25" s="7">
        <v>0</v>
      </c>
      <c r="J25" s="7">
        <v>0</v>
      </c>
      <c r="K25" s="7">
        <v>0</v>
      </c>
      <c r="L25" s="27">
        <v>21023.599999999999</v>
      </c>
      <c r="M25" s="27">
        <v>40000</v>
      </c>
      <c r="N25" s="7">
        <v>0</v>
      </c>
      <c r="O25" s="27">
        <v>209818.56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18843710.039999999</v>
      </c>
      <c r="X25" s="27">
        <v>55023.98</v>
      </c>
      <c r="Y25" s="27">
        <v>998286.52</v>
      </c>
      <c r="Z25" s="7">
        <v>0</v>
      </c>
      <c r="AA25" s="27">
        <v>1276098.46</v>
      </c>
      <c r="AB25" s="27">
        <v>1510349.79</v>
      </c>
      <c r="AC25" s="7">
        <v>0</v>
      </c>
      <c r="AD25" s="27">
        <v>18188</v>
      </c>
      <c r="AE25" s="27">
        <v>1161770.32</v>
      </c>
      <c r="AF25" s="27">
        <v>21023.599999999999</v>
      </c>
      <c r="AG25" s="7">
        <v>0</v>
      </c>
      <c r="AH25" s="7">
        <v>0</v>
      </c>
      <c r="AI25" s="27">
        <v>6136219</v>
      </c>
      <c r="AJ25" s="7">
        <v>0</v>
      </c>
      <c r="AK25" s="7">
        <v>0</v>
      </c>
      <c r="AL25" s="7">
        <v>0</v>
      </c>
      <c r="AM25" s="7">
        <v>11176959.67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27">
        <v>11262.41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27">
        <v>1100000</v>
      </c>
      <c r="BA25" s="7">
        <v>0</v>
      </c>
      <c r="BB25" s="7">
        <v>0</v>
      </c>
      <c r="BC25" s="7">
        <v>0</v>
      </c>
      <c r="BD25" s="27">
        <v>1497460.81</v>
      </c>
      <c r="BE25" s="27">
        <v>5058027.42</v>
      </c>
      <c r="BF25" s="7">
        <v>7666750.6399999997</v>
      </c>
      <c r="BG25" s="7">
        <v>18843710.039999999</v>
      </c>
      <c r="BH25" s="7">
        <v>18843710.309999999</v>
      </c>
    </row>
    <row r="26" spans="1:60" x14ac:dyDescent="0.25">
      <c r="A26" t="s">
        <v>58</v>
      </c>
      <c r="B26" t="s">
        <v>59</v>
      </c>
      <c r="C26" s="7">
        <v>1790526.2799999996</v>
      </c>
      <c r="D26" s="7">
        <v>9573223.6799999978</v>
      </c>
      <c r="E26" s="7">
        <v>43451</v>
      </c>
      <c r="F26" s="7">
        <v>8925301.7699999996</v>
      </c>
      <c r="G26" s="7">
        <v>116552.84</v>
      </c>
      <c r="H26" s="7">
        <v>220274.74</v>
      </c>
      <c r="I26" s="7">
        <v>0</v>
      </c>
      <c r="J26" s="7">
        <v>0</v>
      </c>
      <c r="K26" s="7">
        <v>0</v>
      </c>
      <c r="L26" s="7">
        <v>14738.71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20684069.019999996</v>
      </c>
      <c r="X26" s="7">
        <v>0</v>
      </c>
      <c r="Y26" s="7">
        <v>0</v>
      </c>
      <c r="Z26" s="7">
        <v>0</v>
      </c>
      <c r="AA26" s="7">
        <v>0</v>
      </c>
      <c r="AB26" s="7">
        <v>1298800.8600000001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8884283.8599999994</v>
      </c>
      <c r="AJ26" s="7">
        <v>0</v>
      </c>
      <c r="AK26" s="7">
        <v>0</v>
      </c>
      <c r="AL26" s="7">
        <v>0</v>
      </c>
      <c r="AM26" s="7">
        <v>10183084.719999999</v>
      </c>
      <c r="AN26" s="7">
        <v>0</v>
      </c>
      <c r="AO26" s="7">
        <v>0</v>
      </c>
      <c r="AP26" s="7">
        <v>0</v>
      </c>
      <c r="AQ26" s="7">
        <v>14738.7</v>
      </c>
      <c r="AR26" s="7">
        <v>0</v>
      </c>
      <c r="AS26" s="7">
        <v>287859.84999999998</v>
      </c>
      <c r="AT26" s="7">
        <v>6703139.4400000004</v>
      </c>
      <c r="AU26" s="7">
        <v>0</v>
      </c>
      <c r="AV26" s="7">
        <v>0</v>
      </c>
      <c r="AW26" s="7">
        <v>18406.400000000001</v>
      </c>
      <c r="AX26" s="7">
        <v>0</v>
      </c>
      <c r="AY26" s="7">
        <v>818849.41</v>
      </c>
      <c r="AZ26" s="7">
        <v>0</v>
      </c>
      <c r="BA26" s="7">
        <v>0</v>
      </c>
      <c r="BB26" s="7">
        <v>0</v>
      </c>
      <c r="BC26" s="7">
        <v>125410.07</v>
      </c>
      <c r="BD26" s="7">
        <v>0</v>
      </c>
      <c r="BE26" s="7">
        <v>2532580.4299999997</v>
      </c>
      <c r="BF26" s="7">
        <v>10500984.300000001</v>
      </c>
      <c r="BG26" s="7">
        <v>20684069.019999996</v>
      </c>
      <c r="BH26" s="7">
        <v>20684069.02</v>
      </c>
    </row>
    <row r="27" spans="1:60" x14ac:dyDescent="0.25">
      <c r="A27" t="s">
        <v>60</v>
      </c>
      <c r="B27" t="s">
        <v>61</v>
      </c>
      <c r="C27" s="7">
        <v>2895742.91</v>
      </c>
      <c r="D27" s="7">
        <v>42200980.359999999</v>
      </c>
      <c r="E27" s="7">
        <v>83262329.859999999</v>
      </c>
      <c r="F27" s="7">
        <v>0</v>
      </c>
      <c r="G27" s="7">
        <v>206622.55</v>
      </c>
      <c r="H27" s="7">
        <v>727712.71000000008</v>
      </c>
      <c r="I27" s="7">
        <v>347638</v>
      </c>
      <c r="J27" s="7">
        <v>0</v>
      </c>
      <c r="K27" s="7">
        <v>0</v>
      </c>
      <c r="L27" s="7">
        <v>49390.09</v>
      </c>
      <c r="M27" s="7">
        <v>3213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129693629.47999999</v>
      </c>
      <c r="X27" s="7">
        <v>0</v>
      </c>
      <c r="Y27" s="7">
        <v>968578.6</v>
      </c>
      <c r="Z27" s="7">
        <v>-0.13</v>
      </c>
      <c r="AA27" s="7">
        <v>6162224.8200000003</v>
      </c>
      <c r="AB27" s="7">
        <v>2312552.73</v>
      </c>
      <c r="AC27" s="7">
        <v>4214</v>
      </c>
      <c r="AD27" s="7">
        <v>82300286.760000005</v>
      </c>
      <c r="AE27" s="7">
        <v>537000.42000000004</v>
      </c>
      <c r="AF27" s="7">
        <v>0</v>
      </c>
      <c r="AG27" s="7">
        <v>0.05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92284857.25</v>
      </c>
      <c r="AN27" s="7">
        <v>0</v>
      </c>
      <c r="AO27" s="7">
        <v>0</v>
      </c>
      <c r="AP27" s="7">
        <v>0</v>
      </c>
      <c r="AQ27" s="7">
        <v>154124.09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-0.47</v>
      </c>
      <c r="AY27" s="7">
        <v>0</v>
      </c>
      <c r="AZ27" s="7">
        <v>4052675</v>
      </c>
      <c r="BA27" s="7">
        <v>0</v>
      </c>
      <c r="BB27" s="7">
        <v>1483230.83</v>
      </c>
      <c r="BC27" s="7">
        <v>0</v>
      </c>
      <c r="BD27" s="7">
        <v>1080000</v>
      </c>
      <c r="BE27" s="7">
        <v>30638742.780000001</v>
      </c>
      <c r="BF27" s="7">
        <v>37408772.230000004</v>
      </c>
      <c r="BG27" s="7">
        <v>129693629.47999999</v>
      </c>
      <c r="BH27" s="7">
        <v>129693629.48</v>
      </c>
    </row>
    <row r="28" spans="1:60" x14ac:dyDescent="0.25">
      <c r="A28" t="s">
        <v>62</v>
      </c>
      <c r="B28" t="s">
        <v>63</v>
      </c>
      <c r="C28" s="7">
        <v>6654016.3999999994</v>
      </c>
      <c r="D28" s="7">
        <v>1174390.6299999999</v>
      </c>
      <c r="E28" s="7">
        <v>17334</v>
      </c>
      <c r="F28" s="7">
        <v>845058.15999999992</v>
      </c>
      <c r="G28" s="7">
        <v>46505.41</v>
      </c>
      <c r="H28" s="7">
        <v>296844.78999999998</v>
      </c>
      <c r="I28" s="7">
        <v>0</v>
      </c>
      <c r="J28" s="7">
        <v>0</v>
      </c>
      <c r="K28" s="7">
        <v>0</v>
      </c>
      <c r="L28" s="7">
        <v>4315.26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9038464.6499999985</v>
      </c>
      <c r="X28" s="7">
        <v>0</v>
      </c>
      <c r="Y28" s="7">
        <v>333839.58</v>
      </c>
      <c r="Z28" s="7">
        <v>0</v>
      </c>
      <c r="AA28" s="7">
        <v>0</v>
      </c>
      <c r="AB28" s="7">
        <v>218425.92</v>
      </c>
      <c r="AC28" s="7">
        <v>0</v>
      </c>
      <c r="AD28" s="7">
        <v>799611.9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1351877.4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4175738.93</v>
      </c>
      <c r="AT28" s="7">
        <v>1250474.07</v>
      </c>
      <c r="AU28" s="7">
        <v>26278</v>
      </c>
      <c r="AV28" s="7">
        <v>0</v>
      </c>
      <c r="AW28" s="7">
        <v>0</v>
      </c>
      <c r="AX28" s="7">
        <v>0</v>
      </c>
      <c r="AY28" s="7">
        <v>0</v>
      </c>
      <c r="AZ28" s="7">
        <v>175000</v>
      </c>
      <c r="BA28" s="7">
        <v>0</v>
      </c>
      <c r="BB28" s="7">
        <v>0</v>
      </c>
      <c r="BC28" s="7">
        <v>135156.67000000001</v>
      </c>
      <c r="BD28" s="7">
        <v>312653.57</v>
      </c>
      <c r="BE28" s="7">
        <v>1611286</v>
      </c>
      <c r="BF28" s="7">
        <v>7686587.2400000002</v>
      </c>
      <c r="BG28" s="7">
        <v>9038464.6499999985</v>
      </c>
      <c r="BH28" s="7">
        <v>9038464.6400000006</v>
      </c>
    </row>
    <row r="29" spans="1:60" x14ac:dyDescent="0.25">
      <c r="A29" t="s">
        <v>64</v>
      </c>
      <c r="B29" t="s">
        <v>65</v>
      </c>
      <c r="C29" s="7">
        <v>534319.23</v>
      </c>
      <c r="D29" s="7">
        <v>9893410.629999999</v>
      </c>
      <c r="E29" s="7">
        <v>370496.5</v>
      </c>
      <c r="F29" s="7">
        <v>5742707.4200000009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14564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16555497.780000001</v>
      </c>
      <c r="X29" s="7">
        <v>0</v>
      </c>
      <c r="Y29" s="7">
        <v>134144.10999999999</v>
      </c>
      <c r="Z29" s="7">
        <v>0</v>
      </c>
      <c r="AA29" s="7">
        <v>0</v>
      </c>
      <c r="AB29" s="7">
        <v>779237.97</v>
      </c>
      <c r="AC29" s="7">
        <v>0</v>
      </c>
      <c r="AD29" s="7">
        <v>5676325</v>
      </c>
      <c r="AE29" s="7">
        <v>202782.7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6792489.7800000003</v>
      </c>
      <c r="AN29" s="7">
        <v>0</v>
      </c>
      <c r="AO29" s="7">
        <v>0</v>
      </c>
      <c r="AP29" s="7">
        <v>0</v>
      </c>
      <c r="AQ29" s="7">
        <v>14564</v>
      </c>
      <c r="AR29" s="7">
        <v>0</v>
      </c>
      <c r="AS29" s="7">
        <v>640921.30000000005</v>
      </c>
      <c r="AT29" s="7">
        <v>2577788</v>
      </c>
      <c r="AU29" s="7">
        <v>88002.54</v>
      </c>
      <c r="AV29" s="7">
        <v>81124</v>
      </c>
      <c r="AW29" s="7">
        <v>0</v>
      </c>
      <c r="AX29" s="7">
        <v>0</v>
      </c>
      <c r="AY29" s="7">
        <v>0</v>
      </c>
      <c r="AZ29" s="7">
        <v>330000</v>
      </c>
      <c r="BA29" s="7">
        <v>0</v>
      </c>
      <c r="BB29" s="7">
        <v>903078</v>
      </c>
      <c r="BC29" s="7">
        <v>0</v>
      </c>
      <c r="BD29" s="7">
        <v>0</v>
      </c>
      <c r="BE29" s="7">
        <v>5127530</v>
      </c>
      <c r="BF29" s="7">
        <v>9763007.8399999999</v>
      </c>
      <c r="BG29" s="7">
        <v>16555497.780000001</v>
      </c>
      <c r="BH29" s="7">
        <v>16555497.620000001</v>
      </c>
    </row>
    <row r="30" spans="1:60" x14ac:dyDescent="0.25">
      <c r="A30" t="s">
        <v>66</v>
      </c>
      <c r="B30" t="s">
        <v>67</v>
      </c>
      <c r="C30" s="7">
        <v>41409022.100000001</v>
      </c>
      <c r="D30" s="7">
        <v>0</v>
      </c>
      <c r="E30" s="7">
        <v>233453.75</v>
      </c>
      <c r="F30" s="7">
        <v>6538072.6399999997</v>
      </c>
      <c r="G30" s="7">
        <v>1903985.22</v>
      </c>
      <c r="H30" s="7">
        <v>0</v>
      </c>
      <c r="I30" s="7">
        <v>0</v>
      </c>
      <c r="J30" s="7">
        <v>0</v>
      </c>
      <c r="K30" s="7">
        <v>0</v>
      </c>
      <c r="L30" s="7">
        <v>414626.87</v>
      </c>
      <c r="M30" s="7">
        <v>16280</v>
      </c>
      <c r="N30" s="7">
        <v>0</v>
      </c>
      <c r="O30" s="7">
        <v>0</v>
      </c>
      <c r="P30" s="7">
        <v>118389.43</v>
      </c>
      <c r="Q30" s="7">
        <v>8974055.0299999993</v>
      </c>
      <c r="R30" s="7">
        <v>56687.48</v>
      </c>
      <c r="S30" s="7">
        <v>-4557158.51</v>
      </c>
      <c r="T30" s="7">
        <v>0</v>
      </c>
      <c r="U30" s="7">
        <v>35255</v>
      </c>
      <c r="V30" s="7">
        <v>343</v>
      </c>
      <c r="W30" s="7">
        <v>55143012.009999998</v>
      </c>
      <c r="X30" s="7">
        <v>0</v>
      </c>
      <c r="Y30" s="7">
        <v>400996.55999999994</v>
      </c>
      <c r="Z30" s="7">
        <v>0</v>
      </c>
      <c r="AA30" s="7">
        <v>1628672.42</v>
      </c>
      <c r="AB30" s="7">
        <v>764929</v>
      </c>
      <c r="AC30" s="7">
        <v>0</v>
      </c>
      <c r="AD30" s="7">
        <v>6808003.9800000004</v>
      </c>
      <c r="AE30" s="7">
        <v>2759605</v>
      </c>
      <c r="AF30" s="7">
        <v>0</v>
      </c>
      <c r="AG30" s="7">
        <v>0</v>
      </c>
      <c r="AH30" s="7">
        <v>0</v>
      </c>
      <c r="AI30" s="7">
        <v>0</v>
      </c>
      <c r="AJ30" s="7">
        <v>75079</v>
      </c>
      <c r="AK30" s="7">
        <v>66683</v>
      </c>
      <c r="AL30" s="7">
        <v>0</v>
      </c>
      <c r="AM30" s="7">
        <v>12503968.960000001</v>
      </c>
      <c r="AN30" s="7">
        <v>4588019.0999999996</v>
      </c>
      <c r="AO30" s="7">
        <v>311839.01</v>
      </c>
      <c r="AP30" s="7">
        <v>0</v>
      </c>
      <c r="AQ30" s="7">
        <v>15989912.869999999</v>
      </c>
      <c r="AR30" s="7">
        <v>0</v>
      </c>
      <c r="AS30" s="7">
        <v>0</v>
      </c>
      <c r="AT30" s="7">
        <v>7452054.1100000003</v>
      </c>
      <c r="AU30" s="7">
        <v>455205</v>
      </c>
      <c r="AV30" s="7">
        <v>0</v>
      </c>
      <c r="AW30" s="7">
        <v>0</v>
      </c>
      <c r="AX30" s="7">
        <v>0</v>
      </c>
      <c r="AY30" s="7">
        <v>1985186.8399999999</v>
      </c>
      <c r="AZ30" s="7">
        <v>2141472</v>
      </c>
      <c r="BA30" s="7">
        <v>0</v>
      </c>
      <c r="BB30" s="7">
        <v>0</v>
      </c>
      <c r="BC30" s="7">
        <v>0</v>
      </c>
      <c r="BD30" s="7">
        <v>9715352</v>
      </c>
      <c r="BE30" s="7">
        <v>0</v>
      </c>
      <c r="BF30" s="7">
        <v>42639040.929999992</v>
      </c>
      <c r="BG30" s="7">
        <v>55143012.009999998</v>
      </c>
      <c r="BH30" s="7">
        <v>55143009.889999993</v>
      </c>
    </row>
    <row r="31" spans="1:60" x14ac:dyDescent="0.25">
      <c r="A31" t="s">
        <v>68</v>
      </c>
      <c r="B31" t="s">
        <v>69</v>
      </c>
      <c r="C31" s="7">
        <v>58877362.530000001</v>
      </c>
      <c r="D31" s="7">
        <v>0</v>
      </c>
      <c r="E31" s="7">
        <v>211291.00999999998</v>
      </c>
      <c r="F31" s="7">
        <v>12933195.92</v>
      </c>
      <c r="G31" s="7">
        <v>280881.7</v>
      </c>
      <c r="H31" s="7">
        <v>1427739.04</v>
      </c>
      <c r="I31" s="7">
        <v>0</v>
      </c>
      <c r="J31" s="7">
        <v>0</v>
      </c>
      <c r="K31" s="7">
        <v>0</v>
      </c>
      <c r="L31" s="7">
        <v>134031.57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73864501.769999996</v>
      </c>
      <c r="X31" s="7">
        <v>0</v>
      </c>
      <c r="Y31" s="7">
        <v>2565490.86</v>
      </c>
      <c r="Z31" s="7">
        <v>0</v>
      </c>
      <c r="AA31" s="7">
        <v>0</v>
      </c>
      <c r="AB31" s="7">
        <v>3375697.8</v>
      </c>
      <c r="AC31" s="7">
        <v>0</v>
      </c>
      <c r="AD31" s="7">
        <v>178284.29</v>
      </c>
      <c r="AE31" s="7">
        <v>3197414.93</v>
      </c>
      <c r="AF31" s="7">
        <v>2274144.83</v>
      </c>
      <c r="AG31" s="7">
        <v>0</v>
      </c>
      <c r="AH31" s="7">
        <v>0</v>
      </c>
      <c r="AI31" s="7">
        <v>12686269</v>
      </c>
      <c r="AJ31" s="7">
        <v>0</v>
      </c>
      <c r="AK31" s="7">
        <v>0</v>
      </c>
      <c r="AL31" s="7">
        <v>0</v>
      </c>
      <c r="AM31" s="7">
        <v>24277301.710000001</v>
      </c>
      <c r="AN31" s="7">
        <v>0</v>
      </c>
      <c r="AO31" s="7">
        <v>0</v>
      </c>
      <c r="AP31" s="7">
        <v>0</v>
      </c>
      <c r="AQ31" s="7">
        <v>134031.57</v>
      </c>
      <c r="AR31" s="7">
        <v>0</v>
      </c>
      <c r="AS31" s="7">
        <v>4289832</v>
      </c>
      <c r="AT31" s="7">
        <v>4535018.4000000004</v>
      </c>
      <c r="AU31" s="7">
        <v>1077471.27</v>
      </c>
      <c r="AV31" s="7">
        <v>1817186.61</v>
      </c>
      <c r="AW31" s="7">
        <v>0</v>
      </c>
      <c r="AX31" s="7">
        <v>0</v>
      </c>
      <c r="AY31" s="7">
        <v>0</v>
      </c>
      <c r="AZ31" s="7">
        <v>3000000</v>
      </c>
      <c r="BA31" s="7">
        <v>0</v>
      </c>
      <c r="BB31" s="7">
        <v>0</v>
      </c>
      <c r="BC31" s="7">
        <v>2145628.2799999998</v>
      </c>
      <c r="BD31" s="7">
        <v>13861257.99</v>
      </c>
      <c r="BE31" s="7">
        <v>18726774.120000001</v>
      </c>
      <c r="BF31" s="7">
        <v>49587200.239999995</v>
      </c>
      <c r="BG31" s="7">
        <v>73864501.769999996</v>
      </c>
      <c r="BH31" s="7">
        <v>73864501.949999988</v>
      </c>
    </row>
    <row r="32" spans="1:60" x14ac:dyDescent="0.25">
      <c r="A32" t="s">
        <v>70</v>
      </c>
      <c r="B32" t="s">
        <v>71</v>
      </c>
      <c r="C32" s="7">
        <v>5303643.67</v>
      </c>
      <c r="D32" s="7">
        <v>20659158.629999999</v>
      </c>
      <c r="E32" s="7">
        <v>8580892.540000001</v>
      </c>
      <c r="F32" s="7">
        <v>0</v>
      </c>
      <c r="G32" s="7">
        <v>370171.44</v>
      </c>
      <c r="H32" s="7">
        <v>1083258.8</v>
      </c>
      <c r="I32" s="7">
        <v>0</v>
      </c>
      <c r="J32" s="7">
        <v>0</v>
      </c>
      <c r="K32" s="7">
        <v>0</v>
      </c>
      <c r="L32" s="7">
        <v>66681.27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36063806.349999994</v>
      </c>
      <c r="X32" s="7">
        <v>0</v>
      </c>
      <c r="Y32" s="7">
        <v>1069131.24</v>
      </c>
      <c r="Z32" s="7">
        <v>0</v>
      </c>
      <c r="AA32" s="7">
        <v>1439088.3800000001</v>
      </c>
      <c r="AB32" s="7">
        <v>1514022.0499999998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7910335</v>
      </c>
      <c r="AJ32" s="7">
        <v>0</v>
      </c>
      <c r="AK32" s="7">
        <v>0</v>
      </c>
      <c r="AL32" s="7">
        <v>0</v>
      </c>
      <c r="AM32" s="7">
        <v>11932576.67</v>
      </c>
      <c r="AN32" s="7">
        <v>0</v>
      </c>
      <c r="AO32" s="7">
        <v>0</v>
      </c>
      <c r="AP32" s="7">
        <v>0</v>
      </c>
      <c r="AQ32" s="7">
        <v>66681</v>
      </c>
      <c r="AR32" s="7">
        <v>0</v>
      </c>
      <c r="AS32" s="7">
        <v>3820970.4</v>
      </c>
      <c r="AT32" s="7">
        <v>8011190.6399999997</v>
      </c>
      <c r="AU32" s="7">
        <v>631477.54</v>
      </c>
      <c r="AV32" s="7">
        <v>924675.89</v>
      </c>
      <c r="AW32" s="7">
        <v>134816.79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1500000</v>
      </c>
      <c r="BE32" s="7">
        <v>9041416.3499999996</v>
      </c>
      <c r="BF32" s="7">
        <v>24131228.609999999</v>
      </c>
      <c r="BG32" s="7">
        <v>36063806.349999994</v>
      </c>
      <c r="BH32" s="7">
        <v>36063805.280000001</v>
      </c>
    </row>
    <row r="33" spans="1:60" x14ac:dyDescent="0.25">
      <c r="A33" t="s">
        <v>72</v>
      </c>
      <c r="B33" t="s">
        <v>73</v>
      </c>
      <c r="C33" s="7">
        <v>1160164.1499999999</v>
      </c>
      <c r="D33" s="7">
        <v>27820919.129999999</v>
      </c>
      <c r="E33" s="7">
        <v>60100.47</v>
      </c>
      <c r="F33" s="7">
        <v>16070751.719999999</v>
      </c>
      <c r="G33" s="7">
        <v>64873.58</v>
      </c>
      <c r="H33" s="7">
        <v>75819.859999999986</v>
      </c>
      <c r="I33" s="7">
        <v>0</v>
      </c>
      <c r="J33" s="7">
        <v>0</v>
      </c>
      <c r="K33" s="7">
        <v>0</v>
      </c>
      <c r="L33" s="7">
        <v>25616.97</v>
      </c>
      <c r="M33" s="7">
        <v>19.600000000000001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45278265.479999997</v>
      </c>
      <c r="X33" s="7">
        <v>0</v>
      </c>
      <c r="Y33" s="7">
        <v>897267.02</v>
      </c>
      <c r="Z33" s="7">
        <v>0</v>
      </c>
      <c r="AA33" s="7">
        <v>233266.6</v>
      </c>
      <c r="AB33" s="7">
        <v>1670136.4600000002</v>
      </c>
      <c r="AC33" s="7">
        <v>0</v>
      </c>
      <c r="AD33" s="7">
        <v>15862577.5</v>
      </c>
      <c r="AE33" s="7">
        <v>0</v>
      </c>
      <c r="AF33" s="7">
        <v>0</v>
      </c>
      <c r="AG33" s="7">
        <v>9290.4800000000014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18672538.059999999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297056.28999999998</v>
      </c>
      <c r="AV33" s="7">
        <v>0</v>
      </c>
      <c r="AW33" s="7">
        <v>23129.84</v>
      </c>
      <c r="AX33" s="7">
        <v>0</v>
      </c>
      <c r="AY33" s="7">
        <v>1686230.61</v>
      </c>
      <c r="AZ33" s="7">
        <v>674498</v>
      </c>
      <c r="BA33" s="7">
        <v>0</v>
      </c>
      <c r="BB33" s="7">
        <v>2293446.64</v>
      </c>
      <c r="BC33" s="7">
        <v>14201369.829999998</v>
      </c>
      <c r="BD33" s="7">
        <v>153376.13</v>
      </c>
      <c r="BE33" s="7">
        <v>7276620.0800000001</v>
      </c>
      <c r="BF33" s="7">
        <v>26605727.420000002</v>
      </c>
      <c r="BG33" s="7">
        <v>45278265.479999997</v>
      </c>
      <c r="BH33" s="7">
        <v>45278265.480000004</v>
      </c>
    </row>
    <row r="34" spans="1:60" x14ac:dyDescent="0.25">
      <c r="A34" t="s">
        <v>74</v>
      </c>
      <c r="B34" t="s">
        <v>75</v>
      </c>
      <c r="C34" s="7">
        <v>238181.11</v>
      </c>
      <c r="D34" s="7">
        <v>6416529.0599999996</v>
      </c>
      <c r="E34" s="7">
        <v>707037.39000000013</v>
      </c>
      <c r="F34" s="7">
        <v>0</v>
      </c>
      <c r="G34" s="7">
        <v>0</v>
      </c>
      <c r="H34" s="7">
        <v>343027.04000000004</v>
      </c>
      <c r="I34" s="7">
        <v>0</v>
      </c>
      <c r="J34" s="7">
        <v>0</v>
      </c>
      <c r="K34" s="7">
        <v>60843.11</v>
      </c>
      <c r="L34" s="7">
        <v>4509.74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7770127.4500000011</v>
      </c>
      <c r="X34" s="7">
        <v>0</v>
      </c>
      <c r="Y34" s="7">
        <v>43478.59</v>
      </c>
      <c r="Z34" s="7">
        <v>0</v>
      </c>
      <c r="AA34" s="7">
        <v>171003.62</v>
      </c>
      <c r="AB34" s="7">
        <v>128487.13</v>
      </c>
      <c r="AC34" s="7">
        <v>20411.53</v>
      </c>
      <c r="AD34" s="7">
        <v>699066.08</v>
      </c>
      <c r="AE34" s="7">
        <v>426.13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1062873.0799999998</v>
      </c>
      <c r="AN34" s="7">
        <v>17998.54</v>
      </c>
      <c r="AO34" s="7">
        <v>0</v>
      </c>
      <c r="AP34" s="7">
        <v>0</v>
      </c>
      <c r="AQ34" s="7">
        <v>0</v>
      </c>
      <c r="AR34" s="7">
        <v>0</v>
      </c>
      <c r="AS34" s="7">
        <v>89756.85</v>
      </c>
      <c r="AT34" s="7">
        <v>365711.54</v>
      </c>
      <c r="AU34" s="7">
        <v>0</v>
      </c>
      <c r="AV34" s="7">
        <v>125816.42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6107971.0200000005</v>
      </c>
      <c r="BF34" s="7">
        <v>6707254.3700000001</v>
      </c>
      <c r="BG34" s="7">
        <v>7770127.4500000011</v>
      </c>
      <c r="BH34" s="7">
        <v>7770127.4500000002</v>
      </c>
    </row>
    <row r="35" spans="1:60" x14ac:dyDescent="0.25">
      <c r="A35" t="s">
        <v>98</v>
      </c>
      <c r="B35" t="s">
        <v>99</v>
      </c>
      <c r="C35" s="7">
        <v>116069497.23999999</v>
      </c>
      <c r="D35" s="7">
        <v>21774770.449999999</v>
      </c>
      <c r="E35" s="7">
        <v>6590.22</v>
      </c>
      <c r="F35" s="7">
        <v>55614465.059999995</v>
      </c>
      <c r="G35" s="7">
        <v>1060401.6300000001</v>
      </c>
      <c r="H35" s="7">
        <v>6020812.3200000003</v>
      </c>
      <c r="I35" s="7">
        <v>46909.88</v>
      </c>
      <c r="J35" s="7">
        <v>0</v>
      </c>
      <c r="K35" s="7">
        <v>461.36</v>
      </c>
      <c r="L35" s="7">
        <v>234586.62</v>
      </c>
      <c r="M35" s="7">
        <v>1420256.7200000002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202248751.5</v>
      </c>
      <c r="X35" s="7">
        <v>0</v>
      </c>
      <c r="Y35" s="7">
        <v>3525121.7299999995</v>
      </c>
      <c r="Z35" s="7">
        <v>0</v>
      </c>
      <c r="AA35" s="7">
        <v>0</v>
      </c>
      <c r="AB35" s="7">
        <v>15017277.199999999</v>
      </c>
      <c r="AC35" s="7">
        <v>46909.88</v>
      </c>
      <c r="AD35" s="7">
        <v>69331.490000000005</v>
      </c>
      <c r="AE35" s="7">
        <v>1533631.76</v>
      </c>
      <c r="AF35" s="7">
        <v>0</v>
      </c>
      <c r="AG35" s="7">
        <v>0</v>
      </c>
      <c r="AH35" s="7">
        <v>0</v>
      </c>
      <c r="AI35" s="7">
        <v>54878388.219999999</v>
      </c>
      <c r="AJ35" s="7">
        <v>0</v>
      </c>
      <c r="AK35" s="7">
        <v>0</v>
      </c>
      <c r="AL35" s="7">
        <v>0</v>
      </c>
      <c r="AM35" s="7">
        <v>75070660.280000001</v>
      </c>
      <c r="AN35" s="7">
        <v>0</v>
      </c>
      <c r="AO35" s="7">
        <v>0</v>
      </c>
      <c r="AP35" s="7">
        <v>0</v>
      </c>
      <c r="AQ35" s="7">
        <v>1654843.34</v>
      </c>
      <c r="AR35" s="7">
        <v>0</v>
      </c>
      <c r="AS35" s="7">
        <v>5905393.0999999996</v>
      </c>
      <c r="AT35" s="7">
        <v>91704610.540000007</v>
      </c>
      <c r="AU35" s="7">
        <v>2557983.4900000002</v>
      </c>
      <c r="AV35" s="7">
        <v>2411371.4700000002</v>
      </c>
      <c r="AW35" s="7">
        <v>0</v>
      </c>
      <c r="AX35" s="7">
        <v>0</v>
      </c>
      <c r="AY35" s="7">
        <v>659964.21</v>
      </c>
      <c r="AZ35" s="7">
        <v>8000000</v>
      </c>
      <c r="BA35" s="7">
        <v>0</v>
      </c>
      <c r="BB35" s="7">
        <v>5500000</v>
      </c>
      <c r="BC35" s="7">
        <v>0</v>
      </c>
      <c r="BD35" s="7">
        <v>0</v>
      </c>
      <c r="BE35" s="7">
        <v>8783925.0700000003</v>
      </c>
      <c r="BF35" s="7">
        <v>127178091.22</v>
      </c>
      <c r="BG35" s="7">
        <v>202248751.5</v>
      </c>
      <c r="BH35" s="7">
        <v>202248751.5</v>
      </c>
    </row>
    <row r="36" spans="1:60" x14ac:dyDescent="0.25">
      <c r="A36" t="s">
        <v>100</v>
      </c>
      <c r="B36" t="s">
        <v>101</v>
      </c>
      <c r="C36" s="7">
        <v>776242.31</v>
      </c>
      <c r="D36" s="7">
        <v>72076333.75</v>
      </c>
      <c r="E36" s="7">
        <v>338098.06</v>
      </c>
      <c r="F36" s="7">
        <v>28822267</v>
      </c>
      <c r="G36" s="7">
        <v>434337.25</v>
      </c>
      <c r="H36" s="7">
        <v>2145498.1</v>
      </c>
      <c r="I36" s="7">
        <v>50000</v>
      </c>
      <c r="J36" s="7">
        <v>0</v>
      </c>
      <c r="K36" s="7">
        <v>0</v>
      </c>
      <c r="L36" s="7">
        <v>624811.39</v>
      </c>
      <c r="M36" s="7">
        <v>0</v>
      </c>
      <c r="N36" s="7">
        <v>0</v>
      </c>
      <c r="O36" s="7">
        <v>0</v>
      </c>
      <c r="P36" s="7">
        <v>424029</v>
      </c>
      <c r="Q36" s="7">
        <v>16729468.26</v>
      </c>
      <c r="R36" s="7">
        <v>0</v>
      </c>
      <c r="S36" s="7">
        <v>-4702711.08</v>
      </c>
      <c r="T36" s="7">
        <v>0</v>
      </c>
      <c r="U36" s="7">
        <v>0</v>
      </c>
      <c r="V36" s="7">
        <v>0</v>
      </c>
      <c r="W36" s="7">
        <v>117718374.04000001</v>
      </c>
      <c r="X36" s="7">
        <v>0</v>
      </c>
      <c r="Y36" s="7">
        <v>147719.69</v>
      </c>
      <c r="Z36" s="7">
        <v>0</v>
      </c>
      <c r="AA36" s="7">
        <v>61733.33</v>
      </c>
      <c r="AB36" s="7">
        <v>6695715.7599999998</v>
      </c>
      <c r="AC36" s="7">
        <v>0</v>
      </c>
      <c r="AD36" s="7">
        <v>29640759.539999999</v>
      </c>
      <c r="AE36" s="7">
        <v>2503856.8600000003</v>
      </c>
      <c r="AF36" s="7">
        <v>0</v>
      </c>
      <c r="AG36" s="7">
        <v>0</v>
      </c>
      <c r="AH36" s="7">
        <v>10358000</v>
      </c>
      <c r="AI36" s="7">
        <v>0</v>
      </c>
      <c r="AJ36" s="7">
        <v>0</v>
      </c>
      <c r="AK36" s="7">
        <v>0</v>
      </c>
      <c r="AL36" s="7">
        <v>0</v>
      </c>
      <c r="AM36" s="7">
        <v>49407785.18</v>
      </c>
      <c r="AN36" s="7">
        <v>9189395.3499999996</v>
      </c>
      <c r="AO36" s="7">
        <v>0</v>
      </c>
      <c r="AP36" s="7">
        <v>619075.23</v>
      </c>
      <c r="AQ36" s="7">
        <v>624811.39</v>
      </c>
      <c r="AR36" s="7">
        <v>0</v>
      </c>
      <c r="AS36" s="7">
        <v>214452.69</v>
      </c>
      <c r="AT36" s="7">
        <v>29902014.670000002</v>
      </c>
      <c r="AU36" s="7">
        <v>1090696.76</v>
      </c>
      <c r="AV36" s="7">
        <v>0</v>
      </c>
      <c r="AW36" s="7">
        <v>0</v>
      </c>
      <c r="AX36" s="7">
        <v>179860.52</v>
      </c>
      <c r="AY36" s="7">
        <v>459426.62</v>
      </c>
      <c r="AZ36" s="7">
        <v>2932090</v>
      </c>
      <c r="BA36" s="7">
        <v>0</v>
      </c>
      <c r="BB36" s="7">
        <v>0</v>
      </c>
      <c r="BC36" s="7">
        <v>0</v>
      </c>
      <c r="BD36" s="7">
        <v>1875316.2099999993</v>
      </c>
      <c r="BE36" s="7">
        <v>21223449.420000002</v>
      </c>
      <c r="BF36" s="7">
        <v>68310588.859999999</v>
      </c>
      <c r="BG36" s="7">
        <v>117718374.04000001</v>
      </c>
      <c r="BH36" s="7">
        <v>117718374.03999999</v>
      </c>
    </row>
    <row r="37" spans="1:60" x14ac:dyDescent="0.25">
      <c r="A37" t="s">
        <v>102</v>
      </c>
      <c r="B37" t="s">
        <v>103</v>
      </c>
      <c r="C37" s="7">
        <v>28860010</v>
      </c>
      <c r="D37" s="7">
        <v>0</v>
      </c>
      <c r="E37" s="7">
        <v>160642</v>
      </c>
      <c r="F37" s="7">
        <v>64040867</v>
      </c>
      <c r="G37" s="7">
        <v>321864</v>
      </c>
      <c r="H37" s="7">
        <v>2261925</v>
      </c>
      <c r="I37" s="7">
        <v>0</v>
      </c>
      <c r="J37" s="7">
        <v>0</v>
      </c>
      <c r="K37" s="7">
        <v>0</v>
      </c>
      <c r="L37" s="7">
        <v>47786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95693094</v>
      </c>
      <c r="X37" s="7">
        <v>0</v>
      </c>
      <c r="Y37" s="7">
        <v>1397489</v>
      </c>
      <c r="Z37" s="7">
        <v>0</v>
      </c>
      <c r="AA37" s="7">
        <v>5240191</v>
      </c>
      <c r="AB37" s="7">
        <v>0</v>
      </c>
      <c r="AC37" s="7">
        <v>0</v>
      </c>
      <c r="AD37" s="7">
        <v>63665259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70302939</v>
      </c>
      <c r="AN37" s="7">
        <v>0</v>
      </c>
      <c r="AO37" s="7">
        <v>0</v>
      </c>
      <c r="AP37" s="7">
        <v>0</v>
      </c>
      <c r="AQ37" s="7">
        <v>47786</v>
      </c>
      <c r="AR37" s="7">
        <v>0</v>
      </c>
      <c r="AS37" s="7">
        <v>3013835</v>
      </c>
      <c r="AT37" s="7">
        <v>8566514</v>
      </c>
      <c r="AU37" s="7">
        <v>301233</v>
      </c>
      <c r="AV37" s="7">
        <v>0</v>
      </c>
      <c r="AW37" s="7">
        <v>0</v>
      </c>
      <c r="AX37" s="7">
        <v>0</v>
      </c>
      <c r="AY37" s="7">
        <v>0</v>
      </c>
      <c r="AZ37" s="7">
        <v>1750000</v>
      </c>
      <c r="BA37" s="7">
        <v>0</v>
      </c>
      <c r="BB37" s="7">
        <v>838186</v>
      </c>
      <c r="BC37" s="7">
        <v>0</v>
      </c>
      <c r="BD37" s="7">
        <v>0</v>
      </c>
      <c r="BE37" s="7">
        <v>10872601</v>
      </c>
      <c r="BF37" s="7">
        <v>25390155</v>
      </c>
      <c r="BG37" s="7">
        <v>95693094</v>
      </c>
      <c r="BH37" s="7">
        <v>95693094</v>
      </c>
    </row>
    <row r="38" spans="1:60" x14ac:dyDescent="0.25">
      <c r="A38" t="s">
        <v>104</v>
      </c>
      <c r="B38" t="s">
        <v>105</v>
      </c>
      <c r="C38" s="7">
        <v>4230946.3699999992</v>
      </c>
      <c r="D38" s="7">
        <v>134055639.20999999</v>
      </c>
      <c r="E38" s="7">
        <v>1480704.99</v>
      </c>
      <c r="F38" s="7">
        <v>109985785.56999999</v>
      </c>
      <c r="G38" s="7">
        <v>1923450.17</v>
      </c>
      <c r="H38" s="7">
        <v>13293942.609999999</v>
      </c>
      <c r="I38" s="7">
        <v>0</v>
      </c>
      <c r="J38" s="7">
        <v>0</v>
      </c>
      <c r="K38" s="7">
        <v>102532</v>
      </c>
      <c r="L38" s="7">
        <v>897614.34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265970615.25999996</v>
      </c>
      <c r="X38" s="7">
        <v>0</v>
      </c>
      <c r="Y38" s="7">
        <v>9554680.8300000001</v>
      </c>
      <c r="Z38" s="7">
        <v>0</v>
      </c>
      <c r="AA38" s="7">
        <v>1514124.61</v>
      </c>
      <c r="AB38" s="7">
        <v>19350309.390000001</v>
      </c>
      <c r="AC38" s="7">
        <v>0</v>
      </c>
      <c r="AD38" s="7">
        <v>115006159.55999999</v>
      </c>
      <c r="AE38" s="7">
        <v>13786482.9</v>
      </c>
      <c r="AF38" s="7">
        <v>99163.45</v>
      </c>
      <c r="AG38" s="7">
        <v>0</v>
      </c>
      <c r="AH38" s="7">
        <v>0</v>
      </c>
      <c r="AI38" s="7">
        <v>109535.46</v>
      </c>
      <c r="AJ38" s="7">
        <v>0</v>
      </c>
      <c r="AK38" s="7">
        <v>0</v>
      </c>
      <c r="AL38" s="7">
        <v>0</v>
      </c>
      <c r="AM38" s="7">
        <v>159420456.19999999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1809102.66</v>
      </c>
      <c r="AT38" s="7">
        <v>37944074.899999999</v>
      </c>
      <c r="AU38" s="7">
        <v>4703131.09</v>
      </c>
      <c r="AV38" s="7">
        <v>866140.36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5591179</v>
      </c>
      <c r="BD38" s="7">
        <v>0</v>
      </c>
      <c r="BE38" s="7">
        <v>55636531.049999997</v>
      </c>
      <c r="BF38" s="7">
        <v>106550159.05999999</v>
      </c>
      <c r="BG38" s="7">
        <v>265970615.25999996</v>
      </c>
      <c r="BH38" s="7">
        <v>265970615.25999999</v>
      </c>
    </row>
    <row r="39" spans="1:60" x14ac:dyDescent="0.25">
      <c r="A39" t="s">
        <v>106</v>
      </c>
      <c r="B39" t="s">
        <v>107</v>
      </c>
      <c r="C39" s="7">
        <v>863487.28999999992</v>
      </c>
      <c r="D39" s="7">
        <v>7291330.2999999998</v>
      </c>
      <c r="E39" s="7">
        <v>6148.09</v>
      </c>
      <c r="F39" s="7">
        <v>2206354.56</v>
      </c>
      <c r="G39" s="7">
        <v>33545.68</v>
      </c>
      <c r="H39" s="7">
        <v>258544.36000000002</v>
      </c>
      <c r="I39" s="7">
        <v>0</v>
      </c>
      <c r="J39" s="7">
        <v>0</v>
      </c>
      <c r="K39" s="7">
        <v>0</v>
      </c>
      <c r="L39" s="7">
        <v>10476.35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10669886.629999999</v>
      </c>
      <c r="X39" s="7">
        <v>0</v>
      </c>
      <c r="Y39" s="7">
        <v>78733</v>
      </c>
      <c r="Z39" s="7">
        <v>0</v>
      </c>
      <c r="AA39" s="7">
        <v>3.97</v>
      </c>
      <c r="AB39" s="7">
        <v>764046.85</v>
      </c>
      <c r="AC39" s="7">
        <v>0</v>
      </c>
      <c r="AD39" s="7">
        <v>0</v>
      </c>
      <c r="AE39" s="7">
        <v>217787.74</v>
      </c>
      <c r="AF39" s="7">
        <v>0</v>
      </c>
      <c r="AG39" s="7">
        <v>0</v>
      </c>
      <c r="AH39" s="7">
        <v>0</v>
      </c>
      <c r="AI39" s="7">
        <v>2007711</v>
      </c>
      <c r="AJ39" s="7">
        <v>0</v>
      </c>
      <c r="AK39" s="7">
        <v>0</v>
      </c>
      <c r="AL39" s="7">
        <v>0</v>
      </c>
      <c r="AM39" s="7">
        <v>3068282.56</v>
      </c>
      <c r="AN39" s="7">
        <v>0</v>
      </c>
      <c r="AO39" s="7">
        <v>0</v>
      </c>
      <c r="AP39" s="7">
        <v>0</v>
      </c>
      <c r="AQ39" s="7">
        <v>10475.93</v>
      </c>
      <c r="AR39" s="7">
        <v>0</v>
      </c>
      <c r="AS39" s="7">
        <v>0</v>
      </c>
      <c r="AT39" s="7">
        <v>4545365.5</v>
      </c>
      <c r="AU39" s="7">
        <v>5838.97</v>
      </c>
      <c r="AV39" s="7">
        <v>0</v>
      </c>
      <c r="AW39" s="7">
        <v>0</v>
      </c>
      <c r="AX39" s="7">
        <v>0</v>
      </c>
      <c r="AY39" s="7">
        <v>0</v>
      </c>
      <c r="AZ39" s="7">
        <v>375000</v>
      </c>
      <c r="BA39" s="7">
        <v>0</v>
      </c>
      <c r="BB39" s="7">
        <v>165914</v>
      </c>
      <c r="BC39" s="7">
        <v>172189.5</v>
      </c>
      <c r="BD39" s="7">
        <v>750000</v>
      </c>
      <c r="BE39" s="7">
        <v>1576820.26</v>
      </c>
      <c r="BF39" s="7">
        <v>7601604.1599999992</v>
      </c>
      <c r="BG39" s="7">
        <v>10669886.629999999</v>
      </c>
      <c r="BH39" s="7">
        <v>10669886.719999999</v>
      </c>
    </row>
    <row r="40" spans="1:60" x14ac:dyDescent="0.25">
      <c r="A40" t="s">
        <v>108</v>
      </c>
      <c r="B40" t="s">
        <v>109</v>
      </c>
      <c r="C40" s="7">
        <v>603392</v>
      </c>
      <c r="D40" s="7">
        <v>97701582</v>
      </c>
      <c r="E40" s="7">
        <v>198762</v>
      </c>
      <c r="F40" s="7">
        <v>89698978</v>
      </c>
      <c r="G40" s="7">
        <v>1459404</v>
      </c>
      <c r="H40" s="7">
        <v>5053523</v>
      </c>
      <c r="I40" s="7">
        <v>83110</v>
      </c>
      <c r="J40" s="7">
        <v>0</v>
      </c>
      <c r="K40" s="7">
        <v>325468</v>
      </c>
      <c r="L40" s="7">
        <v>2793343</v>
      </c>
      <c r="M40" s="7">
        <v>136713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198054275</v>
      </c>
      <c r="X40" s="7">
        <v>0</v>
      </c>
      <c r="Y40" s="7">
        <v>2084679</v>
      </c>
      <c r="Z40" s="7">
        <v>0</v>
      </c>
      <c r="AA40" s="7">
        <v>208443</v>
      </c>
      <c r="AB40" s="7">
        <v>48931608</v>
      </c>
      <c r="AC40" s="7">
        <v>83110</v>
      </c>
      <c r="AD40" s="7">
        <v>0</v>
      </c>
      <c r="AE40" s="7">
        <v>4397269</v>
      </c>
      <c r="AF40" s="7">
        <v>593988</v>
      </c>
      <c r="AG40" s="7">
        <v>0</v>
      </c>
      <c r="AH40" s="7">
        <v>0</v>
      </c>
      <c r="AI40" s="7">
        <v>90899872</v>
      </c>
      <c r="AJ40" s="7">
        <v>0</v>
      </c>
      <c r="AK40" s="7">
        <v>0</v>
      </c>
      <c r="AL40" s="7">
        <v>0</v>
      </c>
      <c r="AM40" s="7">
        <v>147198969</v>
      </c>
      <c r="AN40" s="7">
        <v>0</v>
      </c>
      <c r="AO40" s="7">
        <v>0</v>
      </c>
      <c r="AP40" s="7">
        <v>0</v>
      </c>
      <c r="AQ40" s="7">
        <v>2930056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6000000</v>
      </c>
      <c r="BA40" s="7">
        <v>293498</v>
      </c>
      <c r="BB40" s="7">
        <v>2948368</v>
      </c>
      <c r="BC40" s="7">
        <v>0</v>
      </c>
      <c r="BD40" s="7">
        <v>17901391</v>
      </c>
      <c r="BE40" s="7">
        <v>20781993</v>
      </c>
      <c r="BF40" s="7">
        <v>50855306</v>
      </c>
      <c r="BG40" s="7">
        <v>198054275</v>
      </c>
      <c r="BH40" s="7">
        <v>198054275</v>
      </c>
    </row>
    <row r="41" spans="1:60" x14ac:dyDescent="0.25">
      <c r="A41" t="s">
        <v>110</v>
      </c>
      <c r="B41" t="s">
        <v>111</v>
      </c>
      <c r="C41" s="7">
        <v>665102.69999999995</v>
      </c>
      <c r="D41" s="7">
        <v>176691820.22</v>
      </c>
      <c r="E41" s="7">
        <v>799695.45</v>
      </c>
      <c r="F41" s="7">
        <v>179276346.13999999</v>
      </c>
      <c r="G41" s="7">
        <v>2631822.4099999997</v>
      </c>
      <c r="H41" s="7">
        <v>11771486.27</v>
      </c>
      <c r="I41" s="7">
        <v>0</v>
      </c>
      <c r="J41" s="7">
        <v>0</v>
      </c>
      <c r="K41" s="7">
        <v>0</v>
      </c>
      <c r="L41" s="7">
        <v>961660.91</v>
      </c>
      <c r="M41" s="7">
        <v>105455.15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372903389.25</v>
      </c>
      <c r="X41" s="7">
        <v>0</v>
      </c>
      <c r="Y41" s="7">
        <v>2995715.57</v>
      </c>
      <c r="Z41" s="7">
        <v>0</v>
      </c>
      <c r="AA41" s="7">
        <v>0</v>
      </c>
      <c r="AB41" s="7">
        <v>26522180.670000002</v>
      </c>
      <c r="AC41" s="7">
        <v>0</v>
      </c>
      <c r="AD41" s="7">
        <v>1326150.9000000001</v>
      </c>
      <c r="AE41" s="7">
        <v>3719066.14</v>
      </c>
      <c r="AF41" s="7">
        <v>0</v>
      </c>
      <c r="AG41" s="7">
        <v>146084.21</v>
      </c>
      <c r="AH41" s="7">
        <v>0</v>
      </c>
      <c r="AI41" s="7">
        <v>179950917</v>
      </c>
      <c r="AJ41" s="7">
        <v>0</v>
      </c>
      <c r="AK41" s="7">
        <v>0</v>
      </c>
      <c r="AL41" s="7">
        <v>0</v>
      </c>
      <c r="AM41" s="7">
        <v>214660114.49000001</v>
      </c>
      <c r="AN41" s="7">
        <v>0</v>
      </c>
      <c r="AO41" s="7">
        <v>0</v>
      </c>
      <c r="AP41" s="7">
        <v>0</v>
      </c>
      <c r="AQ41" s="7">
        <v>1062561.02</v>
      </c>
      <c r="AR41" s="7">
        <v>0</v>
      </c>
      <c r="AS41" s="7">
        <v>0</v>
      </c>
      <c r="AT41" s="7">
        <v>7990942.1299999999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7000000</v>
      </c>
      <c r="BA41" s="7">
        <v>0</v>
      </c>
      <c r="BB41" s="7">
        <v>0</v>
      </c>
      <c r="BC41" s="7">
        <v>0</v>
      </c>
      <c r="BD41" s="7">
        <v>49946199</v>
      </c>
      <c r="BE41" s="7">
        <v>92243572.609999999</v>
      </c>
      <c r="BF41" s="7">
        <v>158243274.75999999</v>
      </c>
      <c r="BG41" s="7">
        <v>372903389.25</v>
      </c>
      <c r="BH41" s="7">
        <v>372903389.25</v>
      </c>
    </row>
    <row r="42" spans="1:60" x14ac:dyDescent="0.25">
      <c r="A42" t="s">
        <v>112</v>
      </c>
      <c r="B42" t="s">
        <v>113</v>
      </c>
      <c r="C42" s="7">
        <v>11673554.719999999</v>
      </c>
      <c r="D42" s="7">
        <v>45115586.510000005</v>
      </c>
      <c r="E42" s="7">
        <v>41789.440000000002</v>
      </c>
      <c r="F42" s="7">
        <v>46225321.469999999</v>
      </c>
      <c r="G42" s="7">
        <v>1369540.1099999999</v>
      </c>
      <c r="H42" s="7">
        <v>9861790.7899999972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114287583.03999999</v>
      </c>
      <c r="X42" s="7">
        <v>0</v>
      </c>
      <c r="Y42" s="7">
        <v>9704589.8399999999</v>
      </c>
      <c r="Z42" s="7">
        <v>0</v>
      </c>
      <c r="AA42" s="7">
        <v>0</v>
      </c>
      <c r="AB42" s="7">
        <v>9329984.1500000004</v>
      </c>
      <c r="AC42" s="7">
        <v>0</v>
      </c>
      <c r="AD42" s="7">
        <v>51870694.589999996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70905268.579999998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1558712.43</v>
      </c>
      <c r="AT42" s="7">
        <v>0</v>
      </c>
      <c r="AU42" s="7">
        <v>3349291.21</v>
      </c>
      <c r="AV42" s="7">
        <v>0</v>
      </c>
      <c r="AW42" s="7">
        <v>0</v>
      </c>
      <c r="AX42" s="7">
        <v>0</v>
      </c>
      <c r="AY42" s="7">
        <v>4980294.7399999993</v>
      </c>
      <c r="AZ42" s="7">
        <v>0</v>
      </c>
      <c r="BA42" s="7">
        <v>0</v>
      </c>
      <c r="BB42" s="7">
        <v>0</v>
      </c>
      <c r="BC42" s="7">
        <v>327270.65999999997</v>
      </c>
      <c r="BD42" s="7">
        <v>33166745.420000002</v>
      </c>
      <c r="BE42" s="7">
        <v>0</v>
      </c>
      <c r="BF42" s="7">
        <v>43382314.460000001</v>
      </c>
      <c r="BG42" s="7">
        <v>114287583.03999999</v>
      </c>
      <c r="BH42" s="7">
        <v>114287583.03999999</v>
      </c>
    </row>
    <row r="43" spans="1:60" x14ac:dyDescent="0.25">
      <c r="A43" t="s">
        <v>114</v>
      </c>
      <c r="B43" t="s">
        <v>115</v>
      </c>
      <c r="C43" s="7">
        <v>162525453.58999997</v>
      </c>
      <c r="D43" s="7">
        <v>0</v>
      </c>
      <c r="E43" s="7">
        <v>778254.7</v>
      </c>
      <c r="F43" s="7">
        <v>53273552.589999996</v>
      </c>
      <c r="G43" s="7">
        <v>866834.10000000009</v>
      </c>
      <c r="H43" s="7">
        <v>7096695.4200000009</v>
      </c>
      <c r="I43" s="7">
        <v>0</v>
      </c>
      <c r="J43" s="7">
        <v>0</v>
      </c>
      <c r="K43" s="7">
        <v>0</v>
      </c>
      <c r="L43" s="7">
        <v>133525.49</v>
      </c>
      <c r="M43" s="7">
        <v>57439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11237822.57</v>
      </c>
      <c r="U43" s="7">
        <v>0</v>
      </c>
      <c r="V43" s="7">
        <v>0</v>
      </c>
      <c r="W43" s="7">
        <v>235969577.45999995</v>
      </c>
      <c r="X43" s="7">
        <v>0</v>
      </c>
      <c r="Y43" s="7">
        <v>3277774.6399999997</v>
      </c>
      <c r="Z43" s="7">
        <v>0</v>
      </c>
      <c r="AA43" s="7">
        <v>0</v>
      </c>
      <c r="AB43" s="7">
        <v>15186504.620000001</v>
      </c>
      <c r="AC43" s="7">
        <v>0</v>
      </c>
      <c r="AD43" s="7">
        <v>53235544.479999997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71699823.739999995</v>
      </c>
      <c r="AN43" s="7">
        <v>0</v>
      </c>
      <c r="AO43" s="7">
        <v>0</v>
      </c>
      <c r="AP43" s="7">
        <v>0</v>
      </c>
      <c r="AQ43" s="7">
        <v>190964.25</v>
      </c>
      <c r="AR43" s="7">
        <v>0</v>
      </c>
      <c r="AS43" s="7">
        <v>1775205.49</v>
      </c>
      <c r="AT43" s="7">
        <v>113872592.76000001</v>
      </c>
      <c r="AU43" s="7">
        <v>1770853.5</v>
      </c>
      <c r="AV43" s="7">
        <v>0</v>
      </c>
      <c r="AW43" s="7">
        <v>0</v>
      </c>
      <c r="AX43" s="7">
        <v>0</v>
      </c>
      <c r="AY43" s="7">
        <v>4078943.0899999989</v>
      </c>
      <c r="AZ43" s="7">
        <v>0</v>
      </c>
      <c r="BA43" s="7">
        <v>0</v>
      </c>
      <c r="BB43" s="7">
        <v>14198244.26</v>
      </c>
      <c r="BC43" s="7">
        <v>4344402.25</v>
      </c>
      <c r="BD43" s="7">
        <v>9532951.870000001</v>
      </c>
      <c r="BE43" s="7">
        <v>14505594.18</v>
      </c>
      <c r="BF43" s="7">
        <v>164269751.65000001</v>
      </c>
      <c r="BG43" s="7">
        <v>235969577.45999995</v>
      </c>
      <c r="BH43" s="7">
        <v>235969575.38999999</v>
      </c>
    </row>
    <row r="44" spans="1:60" x14ac:dyDescent="0.25">
      <c r="A44" t="s">
        <v>116</v>
      </c>
      <c r="B44" t="s">
        <v>117</v>
      </c>
      <c r="C44" s="7">
        <v>41766975.410000004</v>
      </c>
      <c r="D44" s="7">
        <v>0</v>
      </c>
      <c r="E44" s="7">
        <v>95914.559999999998</v>
      </c>
      <c r="F44" s="7">
        <v>26383807</v>
      </c>
      <c r="G44" s="7">
        <v>116049.73</v>
      </c>
      <c r="H44" s="7">
        <v>3474426.18</v>
      </c>
      <c r="I44" s="7">
        <v>0</v>
      </c>
      <c r="J44" s="7">
        <v>0</v>
      </c>
      <c r="K44" s="7">
        <v>16146.33</v>
      </c>
      <c r="L44" s="7">
        <v>88289.74</v>
      </c>
      <c r="M44" s="7">
        <v>5028160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76969768.950000003</v>
      </c>
      <c r="X44" s="7">
        <v>0</v>
      </c>
      <c r="Y44" s="7">
        <v>3615667.99</v>
      </c>
      <c r="Z44" s="7">
        <v>0</v>
      </c>
      <c r="AA44" s="7">
        <v>0</v>
      </c>
      <c r="AB44" s="7">
        <v>4731114.7699999996</v>
      </c>
      <c r="AC44" s="7">
        <v>0</v>
      </c>
      <c r="AD44" s="7">
        <v>0</v>
      </c>
      <c r="AE44" s="7">
        <v>2676045.1399999992</v>
      </c>
      <c r="AF44" s="7">
        <v>176544.86000000002</v>
      </c>
      <c r="AG44" s="7">
        <v>0</v>
      </c>
      <c r="AH44" s="7">
        <v>0</v>
      </c>
      <c r="AI44" s="7">
        <v>25815008</v>
      </c>
      <c r="AJ44" s="7">
        <v>0</v>
      </c>
      <c r="AK44" s="7">
        <v>0</v>
      </c>
      <c r="AL44" s="7">
        <v>0</v>
      </c>
      <c r="AM44" s="7">
        <v>37014380.759999998</v>
      </c>
      <c r="AN44" s="7">
        <v>0</v>
      </c>
      <c r="AO44" s="7">
        <v>0</v>
      </c>
      <c r="AP44" s="7">
        <v>0</v>
      </c>
      <c r="AQ44" s="7">
        <v>88289.74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471649.37</v>
      </c>
      <c r="AZ44" s="7">
        <v>2500000</v>
      </c>
      <c r="BA44" s="7">
        <v>0</v>
      </c>
      <c r="BB44" s="7">
        <v>0</v>
      </c>
      <c r="BC44" s="7">
        <v>0</v>
      </c>
      <c r="BD44" s="7">
        <v>11221373.84</v>
      </c>
      <c r="BE44" s="7">
        <v>25674075.240000002</v>
      </c>
      <c r="BF44" s="7">
        <v>39955388.189999998</v>
      </c>
      <c r="BG44" s="7">
        <v>76969768.950000003</v>
      </c>
      <c r="BH44" s="7">
        <v>76969768.949999988</v>
      </c>
    </row>
    <row r="45" spans="1:60" x14ac:dyDescent="0.25">
      <c r="A45" t="s">
        <v>142</v>
      </c>
      <c r="B45" t="s">
        <v>143</v>
      </c>
      <c r="C45" s="7">
        <v>1477859</v>
      </c>
      <c r="D45" s="7">
        <v>48039851</v>
      </c>
      <c r="E45" s="7">
        <v>25441</v>
      </c>
      <c r="F45" s="7">
        <v>27660863</v>
      </c>
      <c r="G45" s="7">
        <v>1011884</v>
      </c>
      <c r="H45" s="7">
        <v>3171674</v>
      </c>
      <c r="I45" s="7">
        <v>0</v>
      </c>
      <c r="J45" s="7">
        <v>0</v>
      </c>
      <c r="K45" s="7">
        <v>0</v>
      </c>
      <c r="L45" s="7">
        <v>277927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81665499</v>
      </c>
      <c r="X45" s="7">
        <v>0</v>
      </c>
      <c r="Y45" s="7">
        <v>496151</v>
      </c>
      <c r="Z45" s="7">
        <v>0</v>
      </c>
      <c r="AA45" s="7">
        <v>0</v>
      </c>
      <c r="AB45" s="7">
        <v>6786663</v>
      </c>
      <c r="AC45" s="7">
        <v>0</v>
      </c>
      <c r="AD45" s="7">
        <v>131339</v>
      </c>
      <c r="AE45" s="7">
        <v>1980511</v>
      </c>
      <c r="AF45" s="7">
        <v>148393</v>
      </c>
      <c r="AG45" s="7">
        <v>0</v>
      </c>
      <c r="AH45" s="7">
        <v>0</v>
      </c>
      <c r="AI45" s="7">
        <v>27784132</v>
      </c>
      <c r="AJ45" s="7">
        <v>0</v>
      </c>
      <c r="AK45" s="7">
        <v>0</v>
      </c>
      <c r="AL45" s="7">
        <v>0</v>
      </c>
      <c r="AM45" s="7">
        <v>37327189</v>
      </c>
      <c r="AN45" s="7">
        <v>0</v>
      </c>
      <c r="AO45" s="7">
        <v>0</v>
      </c>
      <c r="AP45" s="7">
        <v>0</v>
      </c>
      <c r="AQ45" s="7">
        <v>16821682</v>
      </c>
      <c r="AR45" s="7">
        <v>0</v>
      </c>
      <c r="AS45" s="7">
        <v>61809</v>
      </c>
      <c r="AT45" s="7">
        <v>782604</v>
      </c>
      <c r="AU45" s="7">
        <v>-243710</v>
      </c>
      <c r="AV45" s="7">
        <v>0</v>
      </c>
      <c r="AW45" s="7">
        <v>1684</v>
      </c>
      <c r="AX45" s="7">
        <v>0</v>
      </c>
      <c r="AY45" s="7">
        <v>0</v>
      </c>
      <c r="AZ45" s="7">
        <v>2000000</v>
      </c>
      <c r="BA45" s="7">
        <v>0</v>
      </c>
      <c r="BB45" s="7">
        <v>3714452</v>
      </c>
      <c r="BC45" s="7">
        <v>259569</v>
      </c>
      <c r="BD45" s="7">
        <v>0</v>
      </c>
      <c r="BE45" s="7">
        <v>20940220</v>
      </c>
      <c r="BF45" s="7">
        <v>44338310</v>
      </c>
      <c r="BG45" s="7">
        <v>81665499</v>
      </c>
      <c r="BH45" s="7">
        <v>81665499</v>
      </c>
    </row>
    <row r="46" spans="1:60" x14ac:dyDescent="0.25">
      <c r="A46" t="s">
        <v>144</v>
      </c>
      <c r="B46" t="s">
        <v>145</v>
      </c>
      <c r="C46" s="7">
        <v>12916211.709999999</v>
      </c>
      <c r="D46" s="7">
        <v>190780688.50999999</v>
      </c>
      <c r="E46" s="7">
        <v>355592.85</v>
      </c>
      <c r="F46" s="7">
        <v>206789159.70999998</v>
      </c>
      <c r="G46" s="7">
        <v>2000742.1400000001</v>
      </c>
      <c r="H46" s="7">
        <v>8858387.629999999</v>
      </c>
      <c r="I46" s="7">
        <v>0</v>
      </c>
      <c r="J46" s="7">
        <v>0</v>
      </c>
      <c r="K46" s="7">
        <v>0</v>
      </c>
      <c r="L46" s="7">
        <v>2610793.9900000002</v>
      </c>
      <c r="M46" s="7">
        <v>36685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424348261.53999996</v>
      </c>
      <c r="X46" s="7">
        <v>0</v>
      </c>
      <c r="Y46" s="7">
        <v>28121609.090000004</v>
      </c>
      <c r="Z46" s="7">
        <v>0</v>
      </c>
      <c r="AA46" s="7">
        <v>0</v>
      </c>
      <c r="AB46" s="7">
        <v>32399358.130000003</v>
      </c>
      <c r="AC46" s="7">
        <v>0</v>
      </c>
      <c r="AD46" s="7">
        <v>0</v>
      </c>
      <c r="AE46" s="7">
        <v>2859832.54</v>
      </c>
      <c r="AF46" s="7">
        <v>662056.74</v>
      </c>
      <c r="AG46" s="7">
        <v>0</v>
      </c>
      <c r="AH46" s="7">
        <v>0</v>
      </c>
      <c r="AI46" s="7">
        <v>208491318.37</v>
      </c>
      <c r="AJ46" s="7">
        <v>0</v>
      </c>
      <c r="AK46" s="7">
        <v>0</v>
      </c>
      <c r="AL46" s="7">
        <v>0</v>
      </c>
      <c r="AM46" s="7">
        <v>272534174.87</v>
      </c>
      <c r="AN46" s="7">
        <v>0</v>
      </c>
      <c r="AO46" s="7">
        <v>0</v>
      </c>
      <c r="AP46" s="7">
        <v>0</v>
      </c>
      <c r="AQ46" s="7">
        <v>2610793.9900000002</v>
      </c>
      <c r="AR46" s="7">
        <v>0</v>
      </c>
      <c r="AS46" s="7">
        <v>2260673.88</v>
      </c>
      <c r="AT46" s="7">
        <v>59159412.479999997</v>
      </c>
      <c r="AU46" s="7">
        <v>2663414.46</v>
      </c>
      <c r="AV46" s="7">
        <v>0</v>
      </c>
      <c r="AW46" s="7">
        <v>0</v>
      </c>
      <c r="AX46" s="7">
        <v>0</v>
      </c>
      <c r="AY46" s="7">
        <v>0</v>
      </c>
      <c r="AZ46" s="7">
        <v>16102287</v>
      </c>
      <c r="BA46" s="7">
        <v>1752414.1099999999</v>
      </c>
      <c r="BB46" s="7">
        <v>16128763</v>
      </c>
      <c r="BC46" s="7">
        <v>8941803.7100000009</v>
      </c>
      <c r="BD46" s="7">
        <v>12957034</v>
      </c>
      <c r="BE46" s="7">
        <v>29237490.039999999</v>
      </c>
      <c r="BF46" s="7">
        <v>151814086.66999999</v>
      </c>
      <c r="BG46" s="7">
        <v>424348261.53999996</v>
      </c>
      <c r="BH46" s="7">
        <v>424348261.53999996</v>
      </c>
    </row>
    <row r="47" spans="1:60" s="1" customFormat="1" x14ac:dyDescent="0.25">
      <c r="A47" s="4" t="s">
        <v>366</v>
      </c>
      <c r="B47" s="4"/>
      <c r="C47" s="9">
        <v>720740693.63999999</v>
      </c>
      <c r="D47" s="9">
        <v>2474229811.710001</v>
      </c>
      <c r="E47" s="9">
        <v>110755968.66000001</v>
      </c>
      <c r="F47" s="9">
        <v>2341204966.9700003</v>
      </c>
      <c r="G47" s="9">
        <v>41623076.889999993</v>
      </c>
      <c r="H47" s="9">
        <v>186656653.70000002</v>
      </c>
      <c r="I47" s="9">
        <v>529008.88</v>
      </c>
      <c r="J47" s="9">
        <v>5383625</v>
      </c>
      <c r="K47" s="9">
        <v>510631.25</v>
      </c>
      <c r="L47" s="9">
        <v>31982831.080000006</v>
      </c>
      <c r="M47" s="9">
        <v>13155750.030000001</v>
      </c>
      <c r="N47" s="9">
        <v>0</v>
      </c>
      <c r="O47" s="9">
        <v>209818.56</v>
      </c>
      <c r="P47" s="9">
        <v>542418.42999999993</v>
      </c>
      <c r="Q47" s="9">
        <v>25703523.289999999</v>
      </c>
      <c r="R47" s="9">
        <v>56687.48</v>
      </c>
      <c r="S47" s="9">
        <v>-9259869.5899999999</v>
      </c>
      <c r="T47" s="9">
        <v>11237822.57</v>
      </c>
      <c r="U47" s="9">
        <v>58414.64</v>
      </c>
      <c r="V47" s="9">
        <v>343</v>
      </c>
      <c r="W47" s="9">
        <v>5955322176.1900005</v>
      </c>
      <c r="X47" s="9">
        <v>55023.98</v>
      </c>
      <c r="Y47" s="9">
        <v>152367168.06</v>
      </c>
      <c r="Z47" s="9">
        <v>-0.13</v>
      </c>
      <c r="AA47" s="9">
        <v>52770490.790000007</v>
      </c>
      <c r="AB47" s="9">
        <v>460710049.79999989</v>
      </c>
      <c r="AC47" s="9">
        <v>182745.19</v>
      </c>
      <c r="AD47" s="9">
        <v>461826127.57999998</v>
      </c>
      <c r="AE47" s="9">
        <v>144458291.41999999</v>
      </c>
      <c r="AF47" s="9">
        <v>9356518.1799999997</v>
      </c>
      <c r="AG47" s="9">
        <v>2095217.78</v>
      </c>
      <c r="AH47" s="9">
        <v>10358000</v>
      </c>
      <c r="AI47" s="9">
        <v>1985505070.4199996</v>
      </c>
      <c r="AJ47" s="9">
        <v>75079</v>
      </c>
      <c r="AK47" s="9">
        <v>66683</v>
      </c>
      <c r="AL47" s="9">
        <v>5383625</v>
      </c>
      <c r="AM47" s="9">
        <v>3285210090.0699997</v>
      </c>
      <c r="AN47" s="9">
        <v>13795412.989999998</v>
      </c>
      <c r="AO47" s="9">
        <v>311839.01</v>
      </c>
      <c r="AP47" s="9">
        <v>619075.23</v>
      </c>
      <c r="AQ47" s="9">
        <v>70339467.820000008</v>
      </c>
      <c r="AR47" s="9">
        <v>0</v>
      </c>
      <c r="AS47" s="9">
        <v>73510475.229999989</v>
      </c>
      <c r="AT47" s="9">
        <v>734175459.07000005</v>
      </c>
      <c r="AU47" s="9">
        <v>58785421.909999996</v>
      </c>
      <c r="AV47" s="9">
        <v>9941758.9499999993</v>
      </c>
      <c r="AW47" s="9">
        <v>761376.07000000007</v>
      </c>
      <c r="AX47" s="9">
        <v>4227752.26</v>
      </c>
      <c r="AY47" s="9">
        <v>67694972.120000005</v>
      </c>
      <c r="AZ47" s="9">
        <v>178686451.44999999</v>
      </c>
      <c r="BA47" s="9">
        <v>49797209.030000001</v>
      </c>
      <c r="BB47" s="9">
        <v>179518752.66</v>
      </c>
      <c r="BC47" s="9">
        <v>91337302.849999994</v>
      </c>
      <c r="BD47" s="9">
        <v>450176973.25</v>
      </c>
      <c r="BE47" s="9">
        <v>686432380.48999989</v>
      </c>
      <c r="BF47" s="9">
        <v>2670112080.3900003</v>
      </c>
      <c r="BG47" s="9">
        <v>5955322176.1900005</v>
      </c>
      <c r="BH47" s="9">
        <v>5955322170.46</v>
      </c>
    </row>
    <row r="48" spans="1:60" x14ac:dyDescent="0.25">
      <c r="A48" t="s">
        <v>39</v>
      </c>
      <c r="B48" t="s">
        <v>40</v>
      </c>
      <c r="C48" s="7">
        <v>3614727</v>
      </c>
      <c r="D48" s="7">
        <v>1621051</v>
      </c>
      <c r="E48" s="7">
        <v>0</v>
      </c>
      <c r="F48" s="7">
        <v>0</v>
      </c>
      <c r="G48" s="7">
        <v>76427</v>
      </c>
      <c r="H48" s="7">
        <v>118286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5430491</v>
      </c>
      <c r="X48" s="7">
        <v>0</v>
      </c>
      <c r="Y48" s="7">
        <v>44906</v>
      </c>
      <c r="Z48" s="7">
        <v>0</v>
      </c>
      <c r="AA48" s="7">
        <v>0</v>
      </c>
      <c r="AB48" s="7">
        <v>486941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531847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4898644</v>
      </c>
      <c r="BF48" s="7">
        <v>4898644</v>
      </c>
      <c r="BG48" s="7">
        <v>5430491</v>
      </c>
      <c r="BH48" s="7">
        <v>5430491</v>
      </c>
    </row>
    <row r="49" spans="1:60" x14ac:dyDescent="0.25">
      <c r="A49" t="s">
        <v>41</v>
      </c>
      <c r="B49" t="s">
        <v>42</v>
      </c>
      <c r="C49" s="7">
        <v>953121</v>
      </c>
      <c r="D49" s="7">
        <v>0</v>
      </c>
      <c r="E49" s="7">
        <v>112</v>
      </c>
      <c r="F49" s="7">
        <v>0</v>
      </c>
      <c r="G49" s="7">
        <v>6000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959233</v>
      </c>
      <c r="X49" s="7">
        <v>0</v>
      </c>
      <c r="Y49" s="7">
        <v>1983</v>
      </c>
      <c r="Z49" s="7">
        <v>0</v>
      </c>
      <c r="AA49" s="7">
        <v>0</v>
      </c>
      <c r="AB49" s="7">
        <v>253665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255648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10261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693324</v>
      </c>
      <c r="BF49" s="7">
        <v>703585</v>
      </c>
      <c r="BG49" s="7">
        <v>959233</v>
      </c>
      <c r="BH49" s="7">
        <v>959233</v>
      </c>
    </row>
    <row r="50" spans="1:60" x14ac:dyDescent="0.25">
      <c r="A50" t="s">
        <v>43</v>
      </c>
      <c r="B50" t="s">
        <v>44</v>
      </c>
      <c r="C50" s="7">
        <v>2838810</v>
      </c>
      <c r="D50" s="7">
        <v>3109723</v>
      </c>
      <c r="E50" s="7">
        <v>7960</v>
      </c>
      <c r="F50" s="7">
        <v>0</v>
      </c>
      <c r="G50" s="7">
        <v>6534</v>
      </c>
      <c r="H50" s="7">
        <v>0</v>
      </c>
      <c r="I50" s="7">
        <v>0</v>
      </c>
      <c r="J50" s="7">
        <v>0</v>
      </c>
      <c r="K50" s="7">
        <v>345000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6308027</v>
      </c>
      <c r="X50" s="7">
        <v>0</v>
      </c>
      <c r="Y50" s="7">
        <v>570827</v>
      </c>
      <c r="Z50" s="7">
        <v>0</v>
      </c>
      <c r="AA50" s="7">
        <v>0</v>
      </c>
      <c r="AB50" s="7">
        <v>625266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1196093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45595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5066339</v>
      </c>
      <c r="BF50" s="7">
        <v>5111934</v>
      </c>
      <c r="BG50" s="7">
        <v>6308027</v>
      </c>
      <c r="BH50" s="7">
        <v>6308027</v>
      </c>
    </row>
    <row r="51" spans="1:60" x14ac:dyDescent="0.25">
      <c r="A51" t="s">
        <v>45</v>
      </c>
      <c r="B51" t="s">
        <v>46</v>
      </c>
      <c r="C51" s="7">
        <v>846473.15</v>
      </c>
      <c r="D51" s="7">
        <v>0</v>
      </c>
      <c r="E51" s="7">
        <v>1055.1400000000001</v>
      </c>
      <c r="F51" s="7">
        <v>0</v>
      </c>
      <c r="G51" s="7">
        <v>47339.92</v>
      </c>
      <c r="H51" s="7">
        <v>219540.54</v>
      </c>
      <c r="I51" s="7">
        <v>0</v>
      </c>
      <c r="J51" s="7">
        <v>0</v>
      </c>
      <c r="K51" s="7">
        <v>0</v>
      </c>
      <c r="L51" s="7">
        <v>0</v>
      </c>
      <c r="M51" s="7">
        <v>14356.29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1128765.04</v>
      </c>
      <c r="X51" s="7">
        <v>0</v>
      </c>
      <c r="Y51" s="7">
        <v>448481.4</v>
      </c>
      <c r="Z51" s="7">
        <v>0</v>
      </c>
      <c r="AA51" s="7">
        <v>0</v>
      </c>
      <c r="AB51" s="7">
        <v>199725.74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648207.14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34494</v>
      </c>
      <c r="AV51" s="7">
        <v>0</v>
      </c>
      <c r="AW51" s="7">
        <v>0</v>
      </c>
      <c r="AX51" s="7">
        <v>0</v>
      </c>
      <c r="AY51" s="7">
        <v>19365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426699</v>
      </c>
      <c r="BF51" s="7">
        <v>480558</v>
      </c>
      <c r="BG51" s="7">
        <v>1128765.04</v>
      </c>
      <c r="BH51" s="7">
        <v>1128765.1400000001</v>
      </c>
    </row>
    <row r="52" spans="1:60" x14ac:dyDescent="0.25">
      <c r="A52" t="s">
        <v>47</v>
      </c>
      <c r="B52" t="s">
        <v>48</v>
      </c>
      <c r="C52" s="7">
        <v>2592794.9</v>
      </c>
      <c r="D52" s="7">
        <v>3425257.32</v>
      </c>
      <c r="E52" s="7">
        <v>0</v>
      </c>
      <c r="F52" s="7">
        <v>0</v>
      </c>
      <c r="G52" s="7">
        <v>23645.119999999999</v>
      </c>
      <c r="H52" s="7">
        <v>540770.82999999996</v>
      </c>
      <c r="I52" s="7">
        <v>0</v>
      </c>
      <c r="J52" s="7">
        <v>0</v>
      </c>
      <c r="K52" s="7">
        <v>5157.29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6587625.46</v>
      </c>
      <c r="X52" s="7">
        <v>0</v>
      </c>
      <c r="Y52" s="7">
        <v>10176.370000000001</v>
      </c>
      <c r="Z52" s="7">
        <v>0</v>
      </c>
      <c r="AA52" s="7">
        <v>10309.06</v>
      </c>
      <c r="AB52" s="7">
        <v>471419.09</v>
      </c>
      <c r="AC52" s="7">
        <v>0</v>
      </c>
      <c r="AD52" s="7">
        <v>16302.5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508207.02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6079418.4400000004</v>
      </c>
      <c r="BF52" s="7">
        <v>6079418.4400000004</v>
      </c>
      <c r="BG52" s="7">
        <v>6587625.46</v>
      </c>
      <c r="BH52" s="7">
        <v>6587625.4600000009</v>
      </c>
    </row>
    <row r="53" spans="1:60" x14ac:dyDescent="0.25">
      <c r="A53" t="s">
        <v>49</v>
      </c>
      <c r="B53" t="s">
        <v>50</v>
      </c>
      <c r="C53" s="7">
        <v>2818092.84</v>
      </c>
      <c r="D53" s="7">
        <v>157495.85</v>
      </c>
      <c r="E53" s="7">
        <v>0</v>
      </c>
      <c r="F53" s="7">
        <v>0</v>
      </c>
      <c r="G53" s="7">
        <v>4529.87</v>
      </c>
      <c r="H53" s="7">
        <v>118017.37</v>
      </c>
      <c r="I53" s="7">
        <v>0</v>
      </c>
      <c r="J53" s="7">
        <v>0</v>
      </c>
      <c r="K53" s="7">
        <v>3271.85</v>
      </c>
      <c r="L53" s="7">
        <v>0</v>
      </c>
      <c r="M53" s="7">
        <v>1499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3102906.7800000003</v>
      </c>
      <c r="X53" s="7">
        <v>0</v>
      </c>
      <c r="Y53" s="7">
        <v>8255.4</v>
      </c>
      <c r="Z53" s="7">
        <v>0</v>
      </c>
      <c r="AA53" s="7">
        <v>0</v>
      </c>
      <c r="AB53" s="7">
        <v>249076.26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257331.66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2845575.12</v>
      </c>
      <c r="BF53" s="7">
        <v>2845575.12</v>
      </c>
      <c r="BG53" s="7">
        <v>3102906.7800000003</v>
      </c>
      <c r="BH53" s="7">
        <v>3102906.7800000003</v>
      </c>
    </row>
    <row r="54" spans="1:60" x14ac:dyDescent="0.25">
      <c r="A54" t="s">
        <v>51</v>
      </c>
      <c r="B54" t="s">
        <v>52</v>
      </c>
      <c r="C54" s="7">
        <v>1128106</v>
      </c>
      <c r="D54" s="7">
        <v>0</v>
      </c>
      <c r="E54" s="7">
        <v>0</v>
      </c>
      <c r="F54" s="7">
        <v>336</v>
      </c>
      <c r="G54" s="7">
        <v>26132</v>
      </c>
      <c r="H54" s="7">
        <v>140519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1295093</v>
      </c>
      <c r="X54" s="7">
        <v>0</v>
      </c>
      <c r="Y54" s="7">
        <v>30567</v>
      </c>
      <c r="Z54" s="7">
        <v>0</v>
      </c>
      <c r="AA54" s="7">
        <v>0</v>
      </c>
      <c r="AB54" s="7">
        <v>204075</v>
      </c>
      <c r="AC54" s="7">
        <v>0</v>
      </c>
      <c r="AD54" s="7">
        <v>0</v>
      </c>
      <c r="AE54" s="7">
        <v>236614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471256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21075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802762</v>
      </c>
      <c r="BF54" s="7">
        <v>823837</v>
      </c>
      <c r="BG54" s="7">
        <v>1295093</v>
      </c>
      <c r="BH54" s="7">
        <v>1295093</v>
      </c>
    </row>
    <row r="55" spans="1:60" x14ac:dyDescent="0.25">
      <c r="A55" t="s">
        <v>53</v>
      </c>
      <c r="B55" t="s">
        <v>382</v>
      </c>
      <c r="C55" s="7">
        <v>2190853</v>
      </c>
      <c r="D55" s="7">
        <v>0</v>
      </c>
      <c r="E55" s="7">
        <v>29408</v>
      </c>
      <c r="F55" s="7">
        <v>0</v>
      </c>
      <c r="G55" s="7">
        <v>14501</v>
      </c>
      <c r="H55" s="7">
        <v>204990</v>
      </c>
      <c r="I55" s="7">
        <v>0</v>
      </c>
      <c r="J55" s="7">
        <v>0</v>
      </c>
      <c r="K55" s="7">
        <v>0</v>
      </c>
      <c r="L55" s="7">
        <v>0</v>
      </c>
      <c r="M55" s="7">
        <v>80481</v>
      </c>
      <c r="N55" s="7">
        <v>0</v>
      </c>
      <c r="O55" s="7">
        <v>113391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2633624</v>
      </c>
      <c r="X55" s="7">
        <v>0</v>
      </c>
      <c r="Y55" s="7">
        <v>69640</v>
      </c>
      <c r="Z55" s="7">
        <v>0</v>
      </c>
      <c r="AA55" s="7">
        <v>0</v>
      </c>
      <c r="AB55" s="7">
        <v>299099</v>
      </c>
      <c r="AC55" s="7">
        <v>0</v>
      </c>
      <c r="AD55" s="7">
        <v>0</v>
      </c>
      <c r="AE55" s="7">
        <v>441788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810527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473847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1349250</v>
      </c>
      <c r="BF55" s="7">
        <v>1823097</v>
      </c>
      <c r="BG55" s="7">
        <v>2633624</v>
      </c>
      <c r="BH55" s="7">
        <v>2633624</v>
      </c>
    </row>
    <row r="56" spans="1:60" x14ac:dyDescent="0.25">
      <c r="A56" t="s">
        <v>54</v>
      </c>
      <c r="B56" t="s">
        <v>55</v>
      </c>
      <c r="C56" s="7">
        <v>1051077.5</v>
      </c>
      <c r="D56" s="7">
        <v>0</v>
      </c>
      <c r="E56" s="7">
        <v>-10</v>
      </c>
      <c r="F56" s="7">
        <v>0</v>
      </c>
      <c r="G56" s="7">
        <v>54667.34</v>
      </c>
      <c r="H56" s="7">
        <v>215281.67</v>
      </c>
      <c r="I56" s="7">
        <v>0</v>
      </c>
      <c r="J56" s="7">
        <v>0</v>
      </c>
      <c r="K56" s="7">
        <v>146.13999999999999</v>
      </c>
      <c r="L56" s="7">
        <v>0</v>
      </c>
      <c r="M56" s="7">
        <v>23180.05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1344342.7</v>
      </c>
      <c r="X56" s="7">
        <v>0</v>
      </c>
      <c r="Y56" s="7">
        <v>0</v>
      </c>
      <c r="Z56" s="7">
        <v>0</v>
      </c>
      <c r="AA56" s="7">
        <v>0</v>
      </c>
      <c r="AB56" s="7">
        <v>332875.31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332875.31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27919.439999999999</v>
      </c>
      <c r="AV56" s="7">
        <v>185007.94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798540.09</v>
      </c>
      <c r="BF56" s="7">
        <v>1011467.47</v>
      </c>
      <c r="BG56" s="7">
        <v>1344342.7</v>
      </c>
      <c r="BH56" s="7">
        <v>1344342.78</v>
      </c>
    </row>
    <row r="57" spans="1:60" x14ac:dyDescent="0.25">
      <c r="A57" t="s">
        <v>56</v>
      </c>
      <c r="B57" t="s">
        <v>57</v>
      </c>
      <c r="C57" s="7">
        <v>445935.48</v>
      </c>
      <c r="D57" s="7">
        <v>14796.99</v>
      </c>
      <c r="E57" s="7">
        <v>0</v>
      </c>
      <c r="F57" s="7">
        <v>0</v>
      </c>
      <c r="G57" s="7">
        <v>52337.04</v>
      </c>
      <c r="H57" s="7">
        <v>0</v>
      </c>
      <c r="I57" s="7">
        <v>0</v>
      </c>
      <c r="J57" s="7">
        <v>0</v>
      </c>
      <c r="K57" s="7">
        <v>1214.92</v>
      </c>
      <c r="L57" s="7">
        <v>0</v>
      </c>
      <c r="M57" s="7">
        <v>6405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520689.42999999993</v>
      </c>
      <c r="X57" s="7">
        <v>0</v>
      </c>
      <c r="Y57" s="7">
        <v>151948.25</v>
      </c>
      <c r="Z57" s="7">
        <v>0</v>
      </c>
      <c r="AA57" s="7">
        <v>0</v>
      </c>
      <c r="AB57" s="7">
        <v>130006.97</v>
      </c>
      <c r="AC57" s="7">
        <v>0</v>
      </c>
      <c r="AD57" s="7">
        <v>0</v>
      </c>
      <c r="AE57" s="7">
        <v>49564.959999999999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331520.18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189169.25</v>
      </c>
      <c r="BF57" s="7">
        <v>189169.25</v>
      </c>
      <c r="BG57" s="7">
        <v>520689.42999999993</v>
      </c>
      <c r="BH57" s="7">
        <v>520689.43</v>
      </c>
    </row>
    <row r="58" spans="1:60" x14ac:dyDescent="0.25">
      <c r="A58" t="s">
        <v>76</v>
      </c>
      <c r="B58" t="s">
        <v>77</v>
      </c>
      <c r="C58" s="7">
        <v>833553</v>
      </c>
      <c r="D58" s="7">
        <v>4446310</v>
      </c>
      <c r="E58" s="7">
        <v>3490</v>
      </c>
      <c r="F58" s="7">
        <v>0</v>
      </c>
      <c r="G58" s="7">
        <v>48376</v>
      </c>
      <c r="H58" s="7">
        <v>73781</v>
      </c>
      <c r="I58" s="7">
        <v>0</v>
      </c>
      <c r="J58" s="7">
        <v>0</v>
      </c>
      <c r="K58" s="7">
        <v>0</v>
      </c>
      <c r="L58" s="7">
        <v>0</v>
      </c>
      <c r="M58" s="7">
        <v>24370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5429880</v>
      </c>
      <c r="X58" s="7">
        <v>0</v>
      </c>
      <c r="Y58" s="7">
        <v>45388</v>
      </c>
      <c r="Z58" s="7">
        <v>0</v>
      </c>
      <c r="AA58" s="7">
        <v>0</v>
      </c>
      <c r="AB58" s="7">
        <v>51773</v>
      </c>
      <c r="AC58" s="7">
        <v>0</v>
      </c>
      <c r="AD58" s="7">
        <v>6845</v>
      </c>
      <c r="AE58" s="7">
        <v>312671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416677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165849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25093</v>
      </c>
      <c r="BE58" s="7">
        <v>4822261</v>
      </c>
      <c r="BF58" s="7">
        <v>5013203</v>
      </c>
      <c r="BG58" s="7">
        <v>5429880</v>
      </c>
      <c r="BH58" s="7">
        <v>5429880</v>
      </c>
    </row>
    <row r="59" spans="1:60" x14ac:dyDescent="0.25">
      <c r="A59" t="s">
        <v>78</v>
      </c>
      <c r="B59" t="s">
        <v>79</v>
      </c>
      <c r="C59" s="7">
        <v>663814</v>
      </c>
      <c r="D59" s="7">
        <v>0</v>
      </c>
      <c r="E59" s="7">
        <v>3709</v>
      </c>
      <c r="F59" s="7">
        <v>0</v>
      </c>
      <c r="G59" s="7">
        <v>43263</v>
      </c>
      <c r="H59" s="7">
        <v>37703</v>
      </c>
      <c r="I59" s="7">
        <v>0</v>
      </c>
      <c r="J59" s="7">
        <v>0</v>
      </c>
      <c r="K59" s="7">
        <v>0</v>
      </c>
      <c r="L59" s="7">
        <v>0</v>
      </c>
      <c r="M59" s="7">
        <v>20627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769116</v>
      </c>
      <c r="X59" s="7">
        <v>0</v>
      </c>
      <c r="Y59" s="7">
        <v>33297</v>
      </c>
      <c r="Z59" s="7">
        <v>0</v>
      </c>
      <c r="AA59" s="7">
        <v>131215</v>
      </c>
      <c r="AB59" s="7">
        <v>0</v>
      </c>
      <c r="AC59" s="7">
        <v>0</v>
      </c>
      <c r="AD59" s="7">
        <v>0</v>
      </c>
      <c r="AE59" s="7">
        <v>12273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176785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592331</v>
      </c>
      <c r="BE59" s="7">
        <v>0</v>
      </c>
      <c r="BF59" s="7">
        <v>592331</v>
      </c>
      <c r="BG59" s="7">
        <v>769116</v>
      </c>
      <c r="BH59" s="7">
        <v>769116</v>
      </c>
    </row>
    <row r="60" spans="1:60" x14ac:dyDescent="0.25">
      <c r="A60" t="s">
        <v>80</v>
      </c>
      <c r="B60" t="s">
        <v>81</v>
      </c>
      <c r="C60" s="7">
        <v>669888</v>
      </c>
      <c r="D60" s="7">
        <v>2638001</v>
      </c>
      <c r="E60" s="7">
        <v>376</v>
      </c>
      <c r="F60" s="7">
        <v>0</v>
      </c>
      <c r="G60" s="7">
        <v>54252</v>
      </c>
      <c r="H60" s="7">
        <v>51752</v>
      </c>
      <c r="I60" s="7">
        <v>0</v>
      </c>
      <c r="J60" s="7">
        <v>0</v>
      </c>
      <c r="K60" s="7">
        <v>0</v>
      </c>
      <c r="L60" s="7">
        <v>4535</v>
      </c>
      <c r="M60" s="7">
        <v>44597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3463401</v>
      </c>
      <c r="X60" s="7">
        <v>0</v>
      </c>
      <c r="Y60" s="7">
        <v>17100</v>
      </c>
      <c r="Z60" s="7">
        <v>0</v>
      </c>
      <c r="AA60" s="7">
        <v>0</v>
      </c>
      <c r="AB60" s="7">
        <v>442015</v>
      </c>
      <c r="AC60" s="7">
        <v>0</v>
      </c>
      <c r="AD60" s="7">
        <v>13479</v>
      </c>
      <c r="AE60" s="7">
        <v>95016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567610</v>
      </c>
      <c r="AN60" s="7">
        <v>0</v>
      </c>
      <c r="AO60" s="7">
        <v>0</v>
      </c>
      <c r="AP60" s="7">
        <v>0</v>
      </c>
      <c r="AQ60" s="7">
        <v>49132</v>
      </c>
      <c r="AR60" s="7">
        <v>0</v>
      </c>
      <c r="AS60" s="7">
        <v>1253389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415156</v>
      </c>
      <c r="BE60" s="7">
        <v>1178114</v>
      </c>
      <c r="BF60" s="7">
        <v>2895791</v>
      </c>
      <c r="BG60" s="7">
        <v>3463401</v>
      </c>
      <c r="BH60" s="7">
        <v>3463401</v>
      </c>
    </row>
    <row r="61" spans="1:60" x14ac:dyDescent="0.25">
      <c r="A61" t="s">
        <v>82</v>
      </c>
      <c r="B61" t="s">
        <v>83</v>
      </c>
      <c r="C61" s="7">
        <v>4173551</v>
      </c>
      <c r="D61" s="7">
        <v>1128769</v>
      </c>
      <c r="E61" s="7">
        <v>3635</v>
      </c>
      <c r="F61" s="7">
        <v>0</v>
      </c>
      <c r="G61" s="7">
        <v>39139</v>
      </c>
      <c r="H61" s="7">
        <v>11222</v>
      </c>
      <c r="I61" s="7">
        <v>0</v>
      </c>
      <c r="J61" s="7">
        <v>0</v>
      </c>
      <c r="K61" s="7">
        <v>0</v>
      </c>
      <c r="L61" s="7">
        <v>0</v>
      </c>
      <c r="M61" s="7">
        <v>10170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5366486</v>
      </c>
      <c r="X61" s="7">
        <v>0</v>
      </c>
      <c r="Y61" s="7">
        <v>17119</v>
      </c>
      <c r="Z61" s="7">
        <v>0</v>
      </c>
      <c r="AA61" s="7">
        <v>0</v>
      </c>
      <c r="AB61" s="7">
        <v>139203</v>
      </c>
      <c r="AC61" s="7">
        <v>0</v>
      </c>
      <c r="AD61" s="7">
        <v>23750</v>
      </c>
      <c r="AE61" s="7">
        <v>273569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453641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4912845</v>
      </c>
      <c r="BF61" s="7">
        <v>4912845</v>
      </c>
      <c r="BG61" s="7">
        <v>5366486</v>
      </c>
      <c r="BH61" s="7">
        <v>5366486</v>
      </c>
    </row>
    <row r="62" spans="1:60" x14ac:dyDescent="0.25">
      <c r="A62" t="s">
        <v>84</v>
      </c>
      <c r="B62" t="s">
        <v>85</v>
      </c>
      <c r="C62" s="7">
        <v>1013997</v>
      </c>
      <c r="D62" s="7">
        <v>2151416</v>
      </c>
      <c r="E62" s="7">
        <v>10475</v>
      </c>
      <c r="F62" s="7">
        <v>0</v>
      </c>
      <c r="G62" s="7">
        <v>41754</v>
      </c>
      <c r="H62" s="7">
        <v>180563</v>
      </c>
      <c r="I62" s="7">
        <v>0</v>
      </c>
      <c r="J62" s="7">
        <v>0</v>
      </c>
      <c r="K62" s="7">
        <v>0</v>
      </c>
      <c r="L62" s="7">
        <v>0</v>
      </c>
      <c r="M62" s="7">
        <v>6194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3404399</v>
      </c>
      <c r="X62" s="7">
        <v>0</v>
      </c>
      <c r="Y62" s="7">
        <v>69025</v>
      </c>
      <c r="Z62" s="7">
        <v>0</v>
      </c>
      <c r="AA62" s="7">
        <v>7171</v>
      </c>
      <c r="AB62" s="7">
        <v>0</v>
      </c>
      <c r="AC62" s="7">
        <v>0</v>
      </c>
      <c r="AD62" s="7">
        <v>42900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119096</v>
      </c>
      <c r="AN62" s="7">
        <v>0</v>
      </c>
      <c r="AO62" s="7">
        <v>0</v>
      </c>
      <c r="AP62" s="7">
        <v>0</v>
      </c>
      <c r="AQ62" s="7">
        <v>6194</v>
      </c>
      <c r="AR62" s="7">
        <v>0</v>
      </c>
      <c r="AS62" s="7">
        <v>1648169</v>
      </c>
      <c r="AT62" s="7">
        <v>0</v>
      </c>
      <c r="AU62" s="7">
        <v>10496</v>
      </c>
      <c r="AV62" s="7">
        <v>0</v>
      </c>
      <c r="AW62" s="7">
        <v>0</v>
      </c>
      <c r="AX62" s="7">
        <v>0</v>
      </c>
      <c r="AY62" s="7">
        <v>269445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1350999</v>
      </c>
      <c r="BF62" s="7">
        <v>3285303</v>
      </c>
      <c r="BG62" s="7">
        <v>3404399</v>
      </c>
      <c r="BH62" s="7">
        <v>3404399</v>
      </c>
    </row>
    <row r="63" spans="1:60" x14ac:dyDescent="0.25">
      <c r="A63" t="s">
        <v>86</v>
      </c>
      <c r="B63" t="s">
        <v>87</v>
      </c>
      <c r="C63" s="7">
        <v>2961616</v>
      </c>
      <c r="D63" s="7">
        <v>29304800</v>
      </c>
      <c r="E63" s="7">
        <v>845</v>
      </c>
      <c r="F63" s="7">
        <v>0</v>
      </c>
      <c r="G63" s="7">
        <v>112148</v>
      </c>
      <c r="H63" s="7">
        <v>134259</v>
      </c>
      <c r="I63" s="7">
        <v>0</v>
      </c>
      <c r="J63" s="7">
        <v>0</v>
      </c>
      <c r="K63" s="7">
        <v>0</v>
      </c>
      <c r="L63" s="7">
        <v>0</v>
      </c>
      <c r="M63" s="7">
        <v>234487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32748155</v>
      </c>
      <c r="X63" s="7">
        <v>0</v>
      </c>
      <c r="Y63" s="7">
        <v>213182</v>
      </c>
      <c r="Z63" s="7">
        <v>0</v>
      </c>
      <c r="AA63" s="7">
        <v>0</v>
      </c>
      <c r="AB63" s="7">
        <v>448856</v>
      </c>
      <c r="AC63" s="7">
        <v>0</v>
      </c>
      <c r="AD63" s="7">
        <v>33336</v>
      </c>
      <c r="AE63" s="7">
        <v>182904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878278</v>
      </c>
      <c r="AN63" s="7">
        <v>0</v>
      </c>
      <c r="AO63" s="7">
        <v>0</v>
      </c>
      <c r="AP63" s="7">
        <v>0</v>
      </c>
      <c r="AQ63" s="7">
        <v>234487</v>
      </c>
      <c r="AR63" s="7">
        <v>0</v>
      </c>
      <c r="AS63" s="7">
        <v>26121516</v>
      </c>
      <c r="AT63" s="7">
        <v>0</v>
      </c>
      <c r="AU63" s="7">
        <v>81348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5432526</v>
      </c>
      <c r="BF63" s="7">
        <v>31869877</v>
      </c>
      <c r="BG63" s="7">
        <v>32748155</v>
      </c>
      <c r="BH63" s="7">
        <v>32748155</v>
      </c>
    </row>
    <row r="64" spans="1:60" x14ac:dyDescent="0.25">
      <c r="A64" t="s">
        <v>88</v>
      </c>
      <c r="B64" t="s">
        <v>89</v>
      </c>
      <c r="C64" s="7">
        <v>5418674.7199999997</v>
      </c>
      <c r="D64" s="7">
        <v>0</v>
      </c>
      <c r="E64" s="7">
        <v>0</v>
      </c>
      <c r="F64" s="7">
        <v>0</v>
      </c>
      <c r="G64" s="7">
        <v>0</v>
      </c>
      <c r="H64" s="7">
        <v>410887.14</v>
      </c>
      <c r="I64" s="7">
        <v>0</v>
      </c>
      <c r="J64" s="7">
        <v>0</v>
      </c>
      <c r="K64" s="7">
        <v>16067.47</v>
      </c>
      <c r="L64" s="7">
        <v>0</v>
      </c>
      <c r="M64" s="7">
        <v>5329.69</v>
      </c>
      <c r="N64" s="7">
        <v>0</v>
      </c>
      <c r="O64" s="7">
        <v>4586.67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5855545.6899999995</v>
      </c>
      <c r="X64" s="7">
        <v>0</v>
      </c>
      <c r="Y64" s="7">
        <v>804362.34</v>
      </c>
      <c r="Z64" s="7">
        <v>0</v>
      </c>
      <c r="AA64" s="7">
        <v>1031.1600000000001</v>
      </c>
      <c r="AB64" s="7">
        <v>238210.63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1043604.13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293437.06</v>
      </c>
      <c r="AZ64" s="7">
        <v>0</v>
      </c>
      <c r="BA64" s="7">
        <v>0</v>
      </c>
      <c r="BB64" s="7">
        <v>0</v>
      </c>
      <c r="BC64" s="7">
        <v>0</v>
      </c>
      <c r="BD64" s="7">
        <v>4518504.5</v>
      </c>
      <c r="BE64" s="7">
        <v>0</v>
      </c>
      <c r="BF64" s="7">
        <v>4811941.5599999996</v>
      </c>
      <c r="BG64" s="7">
        <v>5855545.6899999995</v>
      </c>
      <c r="BH64" s="7">
        <v>5855545.6899999995</v>
      </c>
    </row>
    <row r="65" spans="1:60" x14ac:dyDescent="0.25">
      <c r="A65" t="s">
        <v>90</v>
      </c>
      <c r="B65" t="s">
        <v>91</v>
      </c>
      <c r="C65" s="7">
        <v>2195774</v>
      </c>
      <c r="D65" s="7">
        <v>821149</v>
      </c>
      <c r="E65" s="7">
        <v>3795</v>
      </c>
      <c r="F65" s="7">
        <v>0</v>
      </c>
      <c r="G65" s="7">
        <v>35126</v>
      </c>
      <c r="H65" s="7">
        <v>336463</v>
      </c>
      <c r="I65" s="7">
        <v>0</v>
      </c>
      <c r="J65" s="7">
        <v>0</v>
      </c>
      <c r="K65" s="7">
        <v>0</v>
      </c>
      <c r="L65" s="7">
        <v>0</v>
      </c>
      <c r="M65" s="7">
        <v>10553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3402860</v>
      </c>
      <c r="X65" s="7">
        <v>0</v>
      </c>
      <c r="Y65" s="7">
        <v>53839</v>
      </c>
      <c r="Z65" s="7">
        <v>0</v>
      </c>
      <c r="AA65" s="7">
        <v>241353</v>
      </c>
      <c r="AB65" s="7">
        <v>0</v>
      </c>
      <c r="AC65" s="7">
        <v>0</v>
      </c>
      <c r="AD65" s="7">
        <v>0</v>
      </c>
      <c r="AE65" s="7">
        <v>43147</v>
      </c>
      <c r="AF65" s="7">
        <v>0</v>
      </c>
      <c r="AG65" s="7">
        <v>-1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338338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3064522</v>
      </c>
      <c r="BE65" s="7">
        <v>0</v>
      </c>
      <c r="BF65" s="7">
        <v>3064522</v>
      </c>
      <c r="BG65" s="7">
        <v>3402860</v>
      </c>
      <c r="BH65" s="7">
        <v>3402860</v>
      </c>
    </row>
    <row r="66" spans="1:60" x14ac:dyDescent="0.25">
      <c r="A66" t="s">
        <v>92</v>
      </c>
      <c r="B66" t="s">
        <v>93</v>
      </c>
      <c r="C66" s="7">
        <v>1641864.53</v>
      </c>
      <c r="D66" s="7">
        <v>813295.33</v>
      </c>
      <c r="E66" s="7">
        <v>231264.46</v>
      </c>
      <c r="F66" s="7">
        <v>0</v>
      </c>
      <c r="G66" s="7">
        <v>224958.05</v>
      </c>
      <c r="H66" s="7">
        <v>775280.35</v>
      </c>
      <c r="I66" s="7">
        <v>0</v>
      </c>
      <c r="J66" s="7">
        <v>0</v>
      </c>
      <c r="K66" s="7">
        <v>18463.509999999998</v>
      </c>
      <c r="L66" s="7">
        <v>0</v>
      </c>
      <c r="M66" s="7">
        <v>222792.35</v>
      </c>
      <c r="N66" s="7">
        <v>0</v>
      </c>
      <c r="O66" s="7">
        <v>3.98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3927922.5599999996</v>
      </c>
      <c r="X66" s="7">
        <v>0</v>
      </c>
      <c r="Y66" s="7">
        <v>169974.33</v>
      </c>
      <c r="Z66" s="7">
        <v>0</v>
      </c>
      <c r="AA66" s="7">
        <v>22570.7</v>
      </c>
      <c r="AB66" s="7">
        <v>1331911.53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1524456.56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2403466.48</v>
      </c>
      <c r="BF66" s="7">
        <v>2403466.48</v>
      </c>
      <c r="BG66" s="7">
        <v>3927922.5599999996</v>
      </c>
      <c r="BH66" s="7">
        <v>3927923.04</v>
      </c>
    </row>
    <row r="67" spans="1:60" x14ac:dyDescent="0.25">
      <c r="A67" t="s">
        <v>94</v>
      </c>
      <c r="B67" t="s">
        <v>95</v>
      </c>
      <c r="C67" s="7">
        <v>3263257.5200000005</v>
      </c>
      <c r="D67" s="7">
        <v>3355547.81</v>
      </c>
      <c r="E67" s="7">
        <v>1513.72</v>
      </c>
      <c r="F67" s="7">
        <v>0</v>
      </c>
      <c r="G67" s="7">
        <v>31416.77</v>
      </c>
      <c r="H67" s="7">
        <v>89929.25</v>
      </c>
      <c r="I67" s="7">
        <v>0</v>
      </c>
      <c r="J67" s="7">
        <v>0</v>
      </c>
      <c r="K67" s="7">
        <v>0</v>
      </c>
      <c r="L67" s="7">
        <v>0</v>
      </c>
      <c r="M67" s="7">
        <v>38936.480000000003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6780601.5499999998</v>
      </c>
      <c r="X67" s="7">
        <v>0</v>
      </c>
      <c r="Y67" s="7">
        <v>32748.090000000004</v>
      </c>
      <c r="Z67" s="7">
        <v>0</v>
      </c>
      <c r="AA67" s="7">
        <v>0</v>
      </c>
      <c r="AB67" s="7">
        <v>695744.51</v>
      </c>
      <c r="AC67" s="7">
        <v>0</v>
      </c>
      <c r="AD67" s="7">
        <v>0</v>
      </c>
      <c r="AE67" s="7">
        <v>0</v>
      </c>
      <c r="AF67" s="7">
        <v>0</v>
      </c>
      <c r="AG67" s="7">
        <v>421.14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728913.74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1480882.1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4570805.71</v>
      </c>
      <c r="BF67" s="7">
        <v>6051687.8100000005</v>
      </c>
      <c r="BG67" s="7">
        <v>6780601.5499999998</v>
      </c>
      <c r="BH67" s="7">
        <v>6780601.5500000007</v>
      </c>
    </row>
    <row r="68" spans="1:60" x14ac:dyDescent="0.25">
      <c r="A68" t="s">
        <v>96</v>
      </c>
      <c r="B68" t="s">
        <v>97</v>
      </c>
      <c r="C68" s="7">
        <v>983940</v>
      </c>
      <c r="D68" s="7">
        <v>250571</v>
      </c>
      <c r="E68" s="7">
        <v>5135</v>
      </c>
      <c r="F68" s="7">
        <v>0</v>
      </c>
      <c r="G68" s="7">
        <v>33388</v>
      </c>
      <c r="H68" s="7">
        <v>67709</v>
      </c>
      <c r="I68" s="7">
        <v>0</v>
      </c>
      <c r="J68" s="7">
        <v>0</v>
      </c>
      <c r="K68" s="7">
        <v>0</v>
      </c>
      <c r="L68" s="7">
        <v>0</v>
      </c>
      <c r="M68" s="7">
        <v>1350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1342093</v>
      </c>
      <c r="X68" s="7">
        <v>0</v>
      </c>
      <c r="Y68" s="7">
        <v>14656</v>
      </c>
      <c r="Z68" s="7">
        <v>0</v>
      </c>
      <c r="AA68" s="7">
        <v>198814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213470</v>
      </c>
      <c r="AN68" s="7">
        <v>0</v>
      </c>
      <c r="AO68" s="7">
        <v>0</v>
      </c>
      <c r="AP68" s="7">
        <v>0</v>
      </c>
      <c r="AQ68" s="7">
        <v>1350</v>
      </c>
      <c r="AR68" s="7">
        <v>0</v>
      </c>
      <c r="AS68" s="7">
        <v>79054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1048219</v>
      </c>
      <c r="BF68" s="7">
        <v>1128623</v>
      </c>
      <c r="BG68" s="7">
        <v>1342093</v>
      </c>
      <c r="BH68" s="7">
        <v>1342093</v>
      </c>
    </row>
    <row r="69" spans="1:60" x14ac:dyDescent="0.25">
      <c r="A69" t="s">
        <v>118</v>
      </c>
      <c r="B69" t="s">
        <v>119</v>
      </c>
      <c r="C69" s="7">
        <v>544982</v>
      </c>
      <c r="D69" s="7">
        <v>1487432</v>
      </c>
      <c r="E69" s="7">
        <v>2343</v>
      </c>
      <c r="F69" s="7">
        <v>0</v>
      </c>
      <c r="G69" s="7">
        <v>31749</v>
      </c>
      <c r="H69" s="7">
        <v>98857</v>
      </c>
      <c r="I69" s="7">
        <v>0</v>
      </c>
      <c r="J69" s="7">
        <v>0</v>
      </c>
      <c r="K69" s="7">
        <v>0</v>
      </c>
      <c r="L69" s="7">
        <v>0</v>
      </c>
      <c r="M69" s="7">
        <v>67064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2232427</v>
      </c>
      <c r="X69" s="7">
        <v>0</v>
      </c>
      <c r="Y69" s="7">
        <v>21417</v>
      </c>
      <c r="Z69" s="7">
        <v>0</v>
      </c>
      <c r="AA69" s="7">
        <v>0</v>
      </c>
      <c r="AB69" s="7">
        <v>232141</v>
      </c>
      <c r="AC69" s="7">
        <v>0</v>
      </c>
      <c r="AD69" s="7">
        <v>46617</v>
      </c>
      <c r="AE69" s="7">
        <v>147885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448060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1784367</v>
      </c>
      <c r="BF69" s="7">
        <v>1784367</v>
      </c>
      <c r="BG69" s="7">
        <v>2232427</v>
      </c>
      <c r="BH69" s="7">
        <v>2232427</v>
      </c>
    </row>
    <row r="70" spans="1:60" x14ac:dyDescent="0.25">
      <c r="A70" t="s">
        <v>120</v>
      </c>
      <c r="B70" t="s">
        <v>121</v>
      </c>
      <c r="C70" s="7">
        <v>4363617</v>
      </c>
      <c r="D70" s="7">
        <v>650502</v>
      </c>
      <c r="E70" s="7">
        <v>9605</v>
      </c>
      <c r="F70" s="7">
        <v>0</v>
      </c>
      <c r="G70" s="7">
        <v>100563</v>
      </c>
      <c r="H70" s="7">
        <v>488625</v>
      </c>
      <c r="I70" s="7">
        <v>0</v>
      </c>
      <c r="J70" s="7">
        <v>0</v>
      </c>
      <c r="K70" s="7">
        <v>0</v>
      </c>
      <c r="L70" s="7">
        <v>0</v>
      </c>
      <c r="M70" s="7">
        <v>15317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5628229</v>
      </c>
      <c r="X70" s="7">
        <v>0</v>
      </c>
      <c r="Y70" s="7">
        <v>90883</v>
      </c>
      <c r="Z70" s="7">
        <v>0</v>
      </c>
      <c r="AA70" s="7">
        <v>459862</v>
      </c>
      <c r="AB70" s="7">
        <v>0</v>
      </c>
      <c r="AC70" s="7">
        <v>0</v>
      </c>
      <c r="AD70" s="7">
        <v>0</v>
      </c>
      <c r="AE70" s="7">
        <v>70398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621143</v>
      </c>
      <c r="AN70" s="7">
        <v>0</v>
      </c>
      <c r="AO70" s="7">
        <v>0</v>
      </c>
      <c r="AP70" s="7">
        <v>0</v>
      </c>
      <c r="AQ70" s="7">
        <v>15317</v>
      </c>
      <c r="AR70" s="7">
        <v>0</v>
      </c>
      <c r="AS70" s="7">
        <v>978093</v>
      </c>
      <c r="AT70" s="7">
        <v>0</v>
      </c>
      <c r="AU70" s="7">
        <v>403591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3610085</v>
      </c>
      <c r="BF70" s="7">
        <v>5007086</v>
      </c>
      <c r="BG70" s="7">
        <v>5628229</v>
      </c>
      <c r="BH70" s="7">
        <v>5628229</v>
      </c>
    </row>
    <row r="71" spans="1:60" x14ac:dyDescent="0.25">
      <c r="A71" t="s">
        <v>122</v>
      </c>
      <c r="B71" t="s">
        <v>123</v>
      </c>
      <c r="C71" s="7">
        <v>4986552</v>
      </c>
      <c r="D71" s="7">
        <v>4957407</v>
      </c>
      <c r="E71" s="7">
        <v>3465</v>
      </c>
      <c r="F71" s="7">
        <v>0</v>
      </c>
      <c r="G71" s="7">
        <v>61157</v>
      </c>
      <c r="H71" s="7">
        <v>75853</v>
      </c>
      <c r="I71" s="7">
        <v>0</v>
      </c>
      <c r="J71" s="7">
        <v>0</v>
      </c>
      <c r="K71" s="7">
        <v>0</v>
      </c>
      <c r="L71" s="7">
        <v>0</v>
      </c>
      <c r="M71" s="7">
        <v>52531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10136965</v>
      </c>
      <c r="X71" s="7">
        <v>0</v>
      </c>
      <c r="Y71" s="7">
        <v>2082066</v>
      </c>
      <c r="Z71" s="7">
        <v>0</v>
      </c>
      <c r="AA71" s="7">
        <v>0</v>
      </c>
      <c r="AB71" s="7">
        <v>1650571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3732637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50615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6353713</v>
      </c>
      <c r="BF71" s="7">
        <v>6404328</v>
      </c>
      <c r="BG71" s="7">
        <v>10136965</v>
      </c>
      <c r="BH71" s="7">
        <v>10136965</v>
      </c>
    </row>
    <row r="72" spans="1:60" x14ac:dyDescent="0.25">
      <c r="A72" t="s">
        <v>124</v>
      </c>
      <c r="B72" t="s">
        <v>125</v>
      </c>
      <c r="C72" s="7">
        <v>292509</v>
      </c>
      <c r="D72" s="7">
        <v>241969</v>
      </c>
      <c r="E72" s="7">
        <v>890</v>
      </c>
      <c r="F72" s="7">
        <v>0</v>
      </c>
      <c r="G72" s="7">
        <v>30108</v>
      </c>
      <c r="H72" s="7">
        <v>389896</v>
      </c>
      <c r="I72" s="7">
        <v>0</v>
      </c>
      <c r="J72" s="7">
        <v>0</v>
      </c>
      <c r="K72" s="7">
        <v>0</v>
      </c>
      <c r="L72" s="7">
        <v>0</v>
      </c>
      <c r="M72" s="7">
        <v>6930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962302</v>
      </c>
      <c r="X72" s="7">
        <v>0</v>
      </c>
      <c r="Y72" s="7">
        <v>21102</v>
      </c>
      <c r="Z72" s="7">
        <v>0</v>
      </c>
      <c r="AA72" s="7">
        <v>239073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260175</v>
      </c>
      <c r="AN72" s="7">
        <v>0</v>
      </c>
      <c r="AO72" s="7">
        <v>0</v>
      </c>
      <c r="AP72" s="7">
        <v>0</v>
      </c>
      <c r="AQ72" s="7">
        <v>6930</v>
      </c>
      <c r="AR72" s="7">
        <v>0</v>
      </c>
      <c r="AS72" s="7">
        <v>162908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479786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52503</v>
      </c>
      <c r="BF72" s="7">
        <v>702127</v>
      </c>
      <c r="BG72" s="7">
        <v>962302</v>
      </c>
      <c r="BH72" s="7">
        <v>962302</v>
      </c>
    </row>
    <row r="73" spans="1:60" x14ac:dyDescent="0.25">
      <c r="A73" t="s">
        <v>126</v>
      </c>
      <c r="B73" t="s">
        <v>127</v>
      </c>
      <c r="C73" s="7">
        <v>1349639</v>
      </c>
      <c r="D73" s="7">
        <v>2953700</v>
      </c>
      <c r="E73" s="7">
        <v>6202</v>
      </c>
      <c r="F73" s="7">
        <v>0</v>
      </c>
      <c r="G73" s="7">
        <v>25031</v>
      </c>
      <c r="H73" s="7">
        <v>330639</v>
      </c>
      <c r="I73" s="7">
        <v>0</v>
      </c>
      <c r="J73" s="7">
        <v>0</v>
      </c>
      <c r="K73" s="7">
        <v>0</v>
      </c>
      <c r="L73" s="7">
        <v>0</v>
      </c>
      <c r="M73" s="7">
        <v>6898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4672109</v>
      </c>
      <c r="X73" s="7">
        <v>0</v>
      </c>
      <c r="Y73" s="7">
        <v>83713</v>
      </c>
      <c r="Z73" s="7">
        <v>0</v>
      </c>
      <c r="AA73" s="7">
        <v>332038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415751</v>
      </c>
      <c r="AN73" s="7">
        <v>0</v>
      </c>
      <c r="AO73" s="7">
        <v>0</v>
      </c>
      <c r="AP73" s="7">
        <v>0</v>
      </c>
      <c r="AQ73" s="7">
        <v>6898</v>
      </c>
      <c r="AR73" s="7">
        <v>0</v>
      </c>
      <c r="AS73" s="7">
        <v>971057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24777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3253626</v>
      </c>
      <c r="BF73" s="7">
        <v>4256358</v>
      </c>
      <c r="BG73" s="7">
        <v>4672109</v>
      </c>
      <c r="BH73" s="7">
        <v>4672109</v>
      </c>
    </row>
    <row r="74" spans="1:60" x14ac:dyDescent="0.25">
      <c r="A74" t="s">
        <v>128</v>
      </c>
      <c r="B74" t="s">
        <v>129</v>
      </c>
      <c r="C74" s="7">
        <v>239958</v>
      </c>
      <c r="D74" s="7">
        <v>255992</v>
      </c>
      <c r="E74" s="7">
        <v>1800</v>
      </c>
      <c r="F74" s="7">
        <v>0</v>
      </c>
      <c r="G74" s="7">
        <v>38313</v>
      </c>
      <c r="H74" s="7">
        <v>107618</v>
      </c>
      <c r="I74" s="7">
        <v>0</v>
      </c>
      <c r="J74" s="7">
        <v>0</v>
      </c>
      <c r="K74" s="7">
        <v>0</v>
      </c>
      <c r="L74" s="7">
        <v>0</v>
      </c>
      <c r="M74" s="7">
        <v>4600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648281</v>
      </c>
      <c r="X74" s="7">
        <v>0</v>
      </c>
      <c r="Y74" s="7">
        <v>19301</v>
      </c>
      <c r="Z74" s="7">
        <v>0</v>
      </c>
      <c r="AA74" s="7">
        <v>0</v>
      </c>
      <c r="AB74" s="7">
        <v>79346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98647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549634</v>
      </c>
      <c r="BE74" s="7">
        <v>0</v>
      </c>
      <c r="BF74" s="7">
        <v>549634</v>
      </c>
      <c r="BG74" s="7">
        <v>648281</v>
      </c>
      <c r="BH74" s="7">
        <v>648281</v>
      </c>
    </row>
    <row r="75" spans="1:60" x14ac:dyDescent="0.25">
      <c r="A75" t="s">
        <v>130</v>
      </c>
      <c r="B75" t="s">
        <v>131</v>
      </c>
      <c r="C75" s="7">
        <v>522834.42000000004</v>
      </c>
      <c r="D75" s="7">
        <v>1115537.5</v>
      </c>
      <c r="E75" s="7">
        <v>0</v>
      </c>
      <c r="F75" s="7">
        <v>0</v>
      </c>
      <c r="G75" s="7">
        <v>6527.42</v>
      </c>
      <c r="H75" s="7">
        <v>419596.5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703.4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2065199.2399999998</v>
      </c>
      <c r="X75" s="7">
        <v>0</v>
      </c>
      <c r="Y75" s="7">
        <v>777.44</v>
      </c>
      <c r="Z75" s="7">
        <v>0</v>
      </c>
      <c r="AA75" s="7">
        <v>0</v>
      </c>
      <c r="AB75" s="7">
        <v>226195.25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226972.69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118636.26</v>
      </c>
      <c r="AV75" s="7">
        <v>388524.4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1331065.8500000001</v>
      </c>
      <c r="BF75" s="7">
        <v>1838226.5100000002</v>
      </c>
      <c r="BG75" s="7">
        <v>2065199.2399999998</v>
      </c>
      <c r="BH75" s="7">
        <v>2065199.2000000002</v>
      </c>
    </row>
    <row r="76" spans="1:60" x14ac:dyDescent="0.25">
      <c r="A76" t="s">
        <v>132</v>
      </c>
      <c r="B76" t="s">
        <v>133</v>
      </c>
      <c r="C76" s="7">
        <v>3488328.4799999995</v>
      </c>
      <c r="D76" s="7">
        <v>837396.62</v>
      </c>
      <c r="E76" s="7">
        <v>0</v>
      </c>
      <c r="F76" s="7">
        <v>0</v>
      </c>
      <c r="G76" s="7">
        <v>18985.169999999998</v>
      </c>
      <c r="H76" s="7">
        <v>248726.95</v>
      </c>
      <c r="I76" s="7">
        <v>0</v>
      </c>
      <c r="J76" s="7">
        <v>0</v>
      </c>
      <c r="K76" s="7">
        <v>8499.17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4601936.3899999997</v>
      </c>
      <c r="X76" s="7">
        <v>0</v>
      </c>
      <c r="Y76" s="7">
        <v>68796.509999999995</v>
      </c>
      <c r="Z76" s="7">
        <v>0</v>
      </c>
      <c r="AA76" s="7">
        <v>0</v>
      </c>
      <c r="AB76" s="7">
        <v>323971.86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392768.37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4209168.0199999996</v>
      </c>
      <c r="BF76" s="7">
        <v>4209168.0199999996</v>
      </c>
      <c r="BG76" s="7">
        <v>4601936.3899999997</v>
      </c>
      <c r="BH76" s="7">
        <v>4601936.3899999997</v>
      </c>
    </row>
    <row r="77" spans="1:60" x14ac:dyDescent="0.25">
      <c r="A77" t="s">
        <v>134</v>
      </c>
      <c r="B77" t="s">
        <v>135</v>
      </c>
      <c r="C77" s="7">
        <v>255513</v>
      </c>
      <c r="D77" s="7">
        <v>709294</v>
      </c>
      <c r="E77" s="7">
        <v>2791</v>
      </c>
      <c r="F77" s="7">
        <v>0</v>
      </c>
      <c r="G77" s="7">
        <v>124074</v>
      </c>
      <c r="H77" s="7">
        <v>224270</v>
      </c>
      <c r="I77" s="7">
        <v>0</v>
      </c>
      <c r="J77" s="7">
        <v>0</v>
      </c>
      <c r="K77" s="7">
        <v>0</v>
      </c>
      <c r="L77" s="7">
        <v>0</v>
      </c>
      <c r="M77" s="7">
        <v>5610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1321552</v>
      </c>
      <c r="X77" s="7">
        <v>0</v>
      </c>
      <c r="Y77" s="7">
        <v>58873</v>
      </c>
      <c r="Z77" s="7">
        <v>0</v>
      </c>
      <c r="AA77" s="7">
        <v>141284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200157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1121395</v>
      </c>
      <c r="BE77" s="7">
        <v>0</v>
      </c>
      <c r="BF77" s="7">
        <v>1121395</v>
      </c>
      <c r="BG77" s="7">
        <v>1321552</v>
      </c>
      <c r="BH77" s="7">
        <v>1321552</v>
      </c>
    </row>
    <row r="78" spans="1:60" x14ac:dyDescent="0.25">
      <c r="A78" t="s">
        <v>136</v>
      </c>
      <c r="B78" t="s">
        <v>137</v>
      </c>
      <c r="C78" s="7">
        <v>376609.83</v>
      </c>
      <c r="D78" s="7">
        <v>0</v>
      </c>
      <c r="E78" s="7">
        <v>0</v>
      </c>
      <c r="F78" s="7">
        <v>0</v>
      </c>
      <c r="G78" s="7">
        <v>274218.59000000003</v>
      </c>
      <c r="H78" s="7">
        <v>59971.81</v>
      </c>
      <c r="I78" s="7">
        <v>0</v>
      </c>
      <c r="J78" s="7">
        <v>0</v>
      </c>
      <c r="K78" s="7">
        <v>1445.9</v>
      </c>
      <c r="L78" s="7">
        <v>0</v>
      </c>
      <c r="M78" s="7">
        <v>3505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715751.13</v>
      </c>
      <c r="X78" s="7">
        <v>0</v>
      </c>
      <c r="Y78" s="7">
        <v>2983.19</v>
      </c>
      <c r="Z78" s="7">
        <v>0</v>
      </c>
      <c r="AA78" s="7">
        <v>0</v>
      </c>
      <c r="AB78" s="7">
        <v>155922.19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158905.38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199544.88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357300.88</v>
      </c>
      <c r="BF78" s="7">
        <v>556845.76</v>
      </c>
      <c r="BG78" s="7">
        <v>715751.13</v>
      </c>
      <c r="BH78" s="7">
        <v>715751.14</v>
      </c>
    </row>
    <row r="79" spans="1:60" x14ac:dyDescent="0.25">
      <c r="A79" t="s">
        <v>138</v>
      </c>
      <c r="B79" t="s">
        <v>139</v>
      </c>
      <c r="C79" s="7">
        <v>865673</v>
      </c>
      <c r="D79" s="7">
        <v>0</v>
      </c>
      <c r="E79" s="7">
        <v>5182</v>
      </c>
      <c r="F79" s="7">
        <v>0</v>
      </c>
      <c r="G79" s="7">
        <v>13132</v>
      </c>
      <c r="H79" s="7">
        <v>116570</v>
      </c>
      <c r="I79" s="7">
        <v>0</v>
      </c>
      <c r="J79" s="7">
        <v>0</v>
      </c>
      <c r="K79" s="7">
        <v>0</v>
      </c>
      <c r="L79" s="7">
        <v>0</v>
      </c>
      <c r="M79" s="7">
        <v>9225</v>
      </c>
      <c r="N79" s="7">
        <v>0</v>
      </c>
      <c r="O79" s="7">
        <v>-310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1009472</v>
      </c>
      <c r="X79" s="7">
        <v>0</v>
      </c>
      <c r="Y79" s="7">
        <v>21510</v>
      </c>
      <c r="Z79" s="7">
        <v>0</v>
      </c>
      <c r="AA79" s="7">
        <v>24346</v>
      </c>
      <c r="AB79" s="7">
        <v>0</v>
      </c>
      <c r="AC79" s="7">
        <v>0</v>
      </c>
      <c r="AD79" s="7">
        <v>0</v>
      </c>
      <c r="AE79" s="7">
        <v>123710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169566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839906</v>
      </c>
      <c r="BE79" s="7">
        <v>0</v>
      </c>
      <c r="BF79" s="7">
        <v>839906</v>
      </c>
      <c r="BG79" s="7">
        <v>1009472</v>
      </c>
      <c r="BH79" s="7">
        <v>1009472</v>
      </c>
    </row>
    <row r="80" spans="1:60" x14ac:dyDescent="0.25">
      <c r="A80" t="s">
        <v>140</v>
      </c>
      <c r="B80" t="s">
        <v>141</v>
      </c>
      <c r="C80" s="7">
        <v>348479.6</v>
      </c>
      <c r="D80" s="7">
        <v>0</v>
      </c>
      <c r="E80" s="7">
        <v>-1214.8399999999999</v>
      </c>
      <c r="F80" s="7">
        <v>0</v>
      </c>
      <c r="G80" s="7">
        <v>61517.82</v>
      </c>
      <c r="H80" s="7">
        <v>167506.93</v>
      </c>
      <c r="I80" s="7">
        <v>0</v>
      </c>
      <c r="J80" s="7">
        <v>0</v>
      </c>
      <c r="K80" s="7">
        <v>2087.02</v>
      </c>
      <c r="L80" s="7">
        <v>0</v>
      </c>
      <c r="M80" s="7">
        <v>6096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584472.53</v>
      </c>
      <c r="X80" s="7">
        <v>0</v>
      </c>
      <c r="Y80" s="7">
        <v>62349.42</v>
      </c>
      <c r="Z80" s="7">
        <v>0</v>
      </c>
      <c r="AA80" s="7">
        <v>0</v>
      </c>
      <c r="AB80" s="7">
        <v>188803.42</v>
      </c>
      <c r="AC80" s="7">
        <v>0</v>
      </c>
      <c r="AD80" s="7">
        <v>0</v>
      </c>
      <c r="AE80" s="7">
        <v>0</v>
      </c>
      <c r="AF80" s="7">
        <v>0</v>
      </c>
      <c r="AG80" s="7">
        <v>4874.92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256027.76000000004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328444.77</v>
      </c>
      <c r="BF80" s="7">
        <v>328444.77</v>
      </c>
      <c r="BG80" s="7">
        <v>584472.53</v>
      </c>
      <c r="BH80" s="7">
        <v>584472.53</v>
      </c>
    </row>
    <row r="81" spans="1:60" x14ac:dyDescent="0.25">
      <c r="A81" t="s">
        <v>146</v>
      </c>
      <c r="B81" t="s">
        <v>147</v>
      </c>
      <c r="C81" s="7">
        <v>1590387.1800000002</v>
      </c>
      <c r="D81" s="7">
        <v>639348.47</v>
      </c>
      <c r="E81" s="7">
        <v>0</v>
      </c>
      <c r="F81" s="7">
        <v>0</v>
      </c>
      <c r="G81" s="7">
        <v>5693.25</v>
      </c>
      <c r="H81" s="7">
        <v>108146.08</v>
      </c>
      <c r="I81" s="7">
        <v>0</v>
      </c>
      <c r="J81" s="7">
        <v>0</v>
      </c>
      <c r="K81" s="7">
        <v>8447.7900000000009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2352022.7700000005</v>
      </c>
      <c r="X81" s="7">
        <v>0</v>
      </c>
      <c r="Y81" s="7">
        <v>127607.92</v>
      </c>
      <c r="Z81" s="7">
        <v>0</v>
      </c>
      <c r="AA81" s="7">
        <v>0</v>
      </c>
      <c r="AB81" s="7">
        <v>115938.23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243546.15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2108476.62</v>
      </c>
      <c r="BF81" s="7">
        <v>2108476.62</v>
      </c>
      <c r="BG81" s="7">
        <v>2352022.7700000005</v>
      </c>
      <c r="BH81" s="7">
        <v>2352022.77</v>
      </c>
    </row>
    <row r="82" spans="1:60" x14ac:dyDescent="0.25">
      <c r="A82" t="s">
        <v>148</v>
      </c>
      <c r="B82" t="s">
        <v>149</v>
      </c>
      <c r="C82" s="7">
        <v>3808180.69</v>
      </c>
      <c r="D82" s="7">
        <v>1449453.19</v>
      </c>
      <c r="E82" s="7">
        <v>0</v>
      </c>
      <c r="F82" s="7">
        <v>0</v>
      </c>
      <c r="G82" s="7">
        <v>16148.19</v>
      </c>
      <c r="H82" s="7">
        <v>36287.78</v>
      </c>
      <c r="I82" s="7">
        <v>0</v>
      </c>
      <c r="J82" s="7">
        <v>0</v>
      </c>
      <c r="K82" s="7">
        <v>3685.47</v>
      </c>
      <c r="L82" s="7">
        <v>0</v>
      </c>
      <c r="M82" s="7">
        <v>37530.81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5351286.13</v>
      </c>
      <c r="X82" s="7">
        <v>0</v>
      </c>
      <c r="Y82" s="7">
        <v>142000.68</v>
      </c>
      <c r="Z82" s="7">
        <v>120.15</v>
      </c>
      <c r="AA82" s="7">
        <v>0</v>
      </c>
      <c r="AB82" s="7">
        <v>887026.84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1029147.6699999999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175906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4146232.45</v>
      </c>
      <c r="BF82" s="7">
        <v>4322138.45</v>
      </c>
      <c r="BG82" s="7">
        <v>5351286.13</v>
      </c>
      <c r="BH82" s="7">
        <v>5351286.12</v>
      </c>
    </row>
    <row r="83" spans="1:60" x14ac:dyDescent="0.25">
      <c r="A83" t="s">
        <v>150</v>
      </c>
      <c r="B83" t="s">
        <v>151</v>
      </c>
      <c r="C83" s="7">
        <v>4316483.37</v>
      </c>
      <c r="D83" s="7">
        <v>2643570.2000000002</v>
      </c>
      <c r="E83" s="7">
        <v>-69.3</v>
      </c>
      <c r="F83" s="7">
        <v>0</v>
      </c>
      <c r="G83" s="7">
        <v>38857.22</v>
      </c>
      <c r="H83" s="7">
        <v>656786.68999999994</v>
      </c>
      <c r="I83" s="7">
        <v>0</v>
      </c>
      <c r="J83" s="7">
        <v>0</v>
      </c>
      <c r="K83" s="7">
        <v>2017107.45</v>
      </c>
      <c r="L83" s="7">
        <v>0</v>
      </c>
      <c r="M83" s="7">
        <v>13676.8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9686412.4299999997</v>
      </c>
      <c r="X83" s="7">
        <v>0</v>
      </c>
      <c r="Y83" s="7">
        <v>43993.69</v>
      </c>
      <c r="Z83" s="7">
        <v>0</v>
      </c>
      <c r="AA83" s="7">
        <v>0</v>
      </c>
      <c r="AB83" s="7">
        <v>1047863.39</v>
      </c>
      <c r="AC83" s="7">
        <v>0</v>
      </c>
      <c r="AD83" s="7">
        <v>79593.990000000005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1171451.07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8514961.3599999994</v>
      </c>
      <c r="BF83" s="7">
        <v>8514961.3599999994</v>
      </c>
      <c r="BG83" s="7">
        <v>9686412.4299999997</v>
      </c>
      <c r="BH83" s="7">
        <v>9686412.4299999997</v>
      </c>
    </row>
    <row r="84" spans="1:60" x14ac:dyDescent="0.25">
      <c r="A84" t="s">
        <v>152</v>
      </c>
      <c r="B84" t="s">
        <v>153</v>
      </c>
      <c r="C84" s="7">
        <v>1744449</v>
      </c>
      <c r="D84" s="7">
        <v>781410</v>
      </c>
      <c r="E84" s="7">
        <v>3715</v>
      </c>
      <c r="F84" s="7">
        <v>0</v>
      </c>
      <c r="G84" s="7">
        <v>37048</v>
      </c>
      <c r="H84" s="7">
        <v>692004</v>
      </c>
      <c r="I84" s="7">
        <v>0</v>
      </c>
      <c r="J84" s="7">
        <v>0</v>
      </c>
      <c r="K84" s="7">
        <v>0</v>
      </c>
      <c r="L84" s="7">
        <v>0</v>
      </c>
      <c r="M84" s="7">
        <v>5978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3264604</v>
      </c>
      <c r="X84" s="7">
        <v>0</v>
      </c>
      <c r="Y84" s="7">
        <v>48469</v>
      </c>
      <c r="Z84" s="7">
        <v>0</v>
      </c>
      <c r="AA84" s="7">
        <v>283879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332348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2932256</v>
      </c>
      <c r="BF84" s="7">
        <v>2932256</v>
      </c>
      <c r="BG84" s="7">
        <v>3264604</v>
      </c>
      <c r="BH84" s="7">
        <v>3264604</v>
      </c>
    </row>
    <row r="85" spans="1:60" x14ac:dyDescent="0.25">
      <c r="A85" t="s">
        <v>154</v>
      </c>
      <c r="B85" t="s">
        <v>155</v>
      </c>
      <c r="C85" s="7">
        <v>60</v>
      </c>
      <c r="D85" s="7">
        <v>750183.63</v>
      </c>
      <c r="E85" s="7">
        <v>0</v>
      </c>
      <c r="F85" s="7">
        <v>0</v>
      </c>
      <c r="G85" s="7">
        <v>36547.769999999997</v>
      </c>
      <c r="H85" s="7">
        <v>69756.81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856548.21</v>
      </c>
      <c r="X85" s="7">
        <v>0</v>
      </c>
      <c r="Y85" s="7">
        <v>7162.28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153938.32999999999</v>
      </c>
      <c r="AF85" s="7">
        <v>0</v>
      </c>
      <c r="AG85" s="7">
        <v>9451.9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170552.50999999998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685995.7</v>
      </c>
      <c r="BF85" s="7">
        <v>685995.7</v>
      </c>
      <c r="BG85" s="7">
        <v>856548.21</v>
      </c>
      <c r="BH85" s="7">
        <v>856548.21</v>
      </c>
    </row>
    <row r="86" spans="1:60" x14ac:dyDescent="0.25">
      <c r="A86" t="s">
        <v>156</v>
      </c>
      <c r="B86" t="s">
        <v>157</v>
      </c>
      <c r="C86" s="7">
        <v>848362.38</v>
      </c>
      <c r="D86" s="7">
        <v>960759.03</v>
      </c>
      <c r="E86" s="7">
        <v>0</v>
      </c>
      <c r="F86" s="7">
        <v>0</v>
      </c>
      <c r="G86" s="7">
        <v>0</v>
      </c>
      <c r="H86" s="7">
        <v>66590.28</v>
      </c>
      <c r="I86" s="7">
        <v>0</v>
      </c>
      <c r="J86" s="7">
        <v>0</v>
      </c>
      <c r="K86" s="7">
        <v>4207.04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1879918.7300000002</v>
      </c>
      <c r="X86" s="7">
        <v>0</v>
      </c>
      <c r="Y86" s="7">
        <v>3563.77</v>
      </c>
      <c r="Z86" s="7">
        <v>0</v>
      </c>
      <c r="AA86" s="7">
        <v>0</v>
      </c>
      <c r="AB86" s="7">
        <v>161496.31</v>
      </c>
      <c r="AC86" s="7">
        <v>0</v>
      </c>
      <c r="AD86" s="7">
        <v>0</v>
      </c>
      <c r="AE86" s="7">
        <v>3566.68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168626.75999999998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1711291.97</v>
      </c>
      <c r="BF86" s="7">
        <v>1711291.97</v>
      </c>
      <c r="BG86" s="7">
        <v>1879918.7300000002</v>
      </c>
      <c r="BH86" s="7">
        <v>1879918.73</v>
      </c>
    </row>
    <row r="87" spans="1:60" x14ac:dyDescent="0.25">
      <c r="A87" t="s">
        <v>158</v>
      </c>
      <c r="B87" t="s">
        <v>159</v>
      </c>
      <c r="C87" s="7">
        <v>1256438</v>
      </c>
      <c r="D87" s="7">
        <v>858936</v>
      </c>
      <c r="E87" s="7">
        <v>2540</v>
      </c>
      <c r="F87" s="7">
        <v>0</v>
      </c>
      <c r="G87" s="7">
        <v>2649</v>
      </c>
      <c r="H87" s="7">
        <v>284388</v>
      </c>
      <c r="I87" s="7">
        <v>0</v>
      </c>
      <c r="J87" s="7">
        <v>0</v>
      </c>
      <c r="K87" s="7">
        <v>0</v>
      </c>
      <c r="L87" s="7">
        <v>0</v>
      </c>
      <c r="M87" s="7">
        <v>45390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2450341</v>
      </c>
      <c r="X87" s="7">
        <v>0</v>
      </c>
      <c r="Y87" s="7">
        <v>12207</v>
      </c>
      <c r="Z87" s="7">
        <v>0</v>
      </c>
      <c r="AA87" s="7">
        <v>144806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157013</v>
      </c>
      <c r="AN87" s="7">
        <v>0</v>
      </c>
      <c r="AO87" s="7">
        <v>0</v>
      </c>
      <c r="AP87" s="7">
        <v>0</v>
      </c>
      <c r="AQ87" s="7">
        <v>45390</v>
      </c>
      <c r="AR87" s="7">
        <v>0</v>
      </c>
      <c r="AS87" s="7">
        <v>858936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204448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1184554</v>
      </c>
      <c r="BF87" s="7">
        <v>2293328</v>
      </c>
      <c r="BG87" s="7">
        <v>2450341</v>
      </c>
      <c r="BH87" s="7">
        <v>2450341</v>
      </c>
    </row>
    <row r="88" spans="1:60" x14ac:dyDescent="0.25">
      <c r="A88" t="s">
        <v>160</v>
      </c>
      <c r="B88" t="s">
        <v>161</v>
      </c>
      <c r="C88" s="7">
        <v>1558388.33</v>
      </c>
      <c r="D88" s="7">
        <v>0</v>
      </c>
      <c r="E88" s="7">
        <v>0</v>
      </c>
      <c r="F88" s="7">
        <v>0</v>
      </c>
      <c r="G88" s="7">
        <v>5891</v>
      </c>
      <c r="H88" s="7">
        <v>26966.35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53500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1644745.6800000002</v>
      </c>
      <c r="X88" s="7">
        <v>0</v>
      </c>
      <c r="Y88" s="7">
        <v>158445.10999999999</v>
      </c>
      <c r="Z88" s="7">
        <v>0</v>
      </c>
      <c r="AA88" s="7">
        <v>0</v>
      </c>
      <c r="AB88" s="7">
        <v>200076.71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358521.81999999995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9911.34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1276312.52</v>
      </c>
      <c r="BF88" s="7">
        <v>1286223.8600000001</v>
      </c>
      <c r="BG88" s="7">
        <v>1644745.6800000002</v>
      </c>
      <c r="BH88" s="7">
        <v>1644745.6800000002</v>
      </c>
    </row>
    <row r="89" spans="1:60" x14ac:dyDescent="0.25">
      <c r="A89" t="s">
        <v>162</v>
      </c>
      <c r="B89" t="s">
        <v>163</v>
      </c>
      <c r="C89" s="7">
        <v>396741</v>
      </c>
      <c r="D89" s="7">
        <v>0</v>
      </c>
      <c r="E89" s="7">
        <v>2271</v>
      </c>
      <c r="F89" s="7">
        <v>0</v>
      </c>
      <c r="G89" s="7">
        <v>60479</v>
      </c>
      <c r="H89" s="7">
        <v>78540</v>
      </c>
      <c r="I89" s="7">
        <v>0</v>
      </c>
      <c r="J89" s="7">
        <v>0</v>
      </c>
      <c r="K89" s="7">
        <v>0</v>
      </c>
      <c r="L89" s="7">
        <v>0</v>
      </c>
      <c r="M89" s="7">
        <v>18654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556685</v>
      </c>
      <c r="X89" s="7">
        <v>0</v>
      </c>
      <c r="Y89" s="7">
        <v>5982</v>
      </c>
      <c r="Z89" s="7">
        <v>0</v>
      </c>
      <c r="AA89" s="7">
        <v>156943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162925</v>
      </c>
      <c r="AN89" s="7">
        <v>0</v>
      </c>
      <c r="AO89" s="7">
        <v>0</v>
      </c>
      <c r="AP89" s="7">
        <v>0</v>
      </c>
      <c r="AQ89" s="7">
        <v>18654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375106</v>
      </c>
      <c r="BF89" s="7">
        <v>393760</v>
      </c>
      <c r="BG89" s="7">
        <v>556685</v>
      </c>
      <c r="BH89" s="7">
        <v>556685</v>
      </c>
    </row>
    <row r="90" spans="1:60" x14ac:dyDescent="0.25">
      <c r="A90" t="s">
        <v>164</v>
      </c>
      <c r="B90" t="s">
        <v>165</v>
      </c>
      <c r="C90" s="7">
        <v>1769617.9300000002</v>
      </c>
      <c r="D90" s="7">
        <v>1506797.12</v>
      </c>
      <c r="E90" s="7">
        <v>0</v>
      </c>
      <c r="F90" s="7">
        <v>0</v>
      </c>
      <c r="G90" s="7">
        <v>8561.33</v>
      </c>
      <c r="H90" s="7">
        <v>177952.33</v>
      </c>
      <c r="I90" s="7">
        <v>0</v>
      </c>
      <c r="J90" s="7">
        <v>0</v>
      </c>
      <c r="K90" s="7">
        <v>1924.29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3464853.0000000005</v>
      </c>
      <c r="X90" s="7">
        <v>0</v>
      </c>
      <c r="Y90" s="7">
        <v>39496.699999999997</v>
      </c>
      <c r="Z90" s="7">
        <v>0</v>
      </c>
      <c r="AA90" s="7">
        <v>0</v>
      </c>
      <c r="AB90" s="7">
        <v>171874.5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211371.2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3253481.8</v>
      </c>
      <c r="BF90" s="7">
        <v>3253481.8</v>
      </c>
      <c r="BG90" s="7">
        <v>3464853.0000000005</v>
      </c>
      <c r="BH90" s="7">
        <v>3464853</v>
      </c>
    </row>
    <row r="91" spans="1:60" x14ac:dyDescent="0.25">
      <c r="A91" t="s">
        <v>166</v>
      </c>
      <c r="B91" t="s">
        <v>167</v>
      </c>
      <c r="C91" s="7">
        <v>1628633.0399999998</v>
      </c>
      <c r="D91" s="7">
        <v>6250839.9699999997</v>
      </c>
      <c r="E91" s="7">
        <v>13.96</v>
      </c>
      <c r="F91" s="7">
        <v>0</v>
      </c>
      <c r="G91" s="7">
        <v>28767.01</v>
      </c>
      <c r="H91" s="7">
        <v>98996.06</v>
      </c>
      <c r="I91" s="7">
        <v>1854</v>
      </c>
      <c r="J91" s="7">
        <v>0</v>
      </c>
      <c r="K91" s="7">
        <v>0</v>
      </c>
      <c r="L91" s="7">
        <v>2739</v>
      </c>
      <c r="M91" s="7">
        <v>93540.800000000003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8105383.8399999989</v>
      </c>
      <c r="X91" s="7">
        <v>0</v>
      </c>
      <c r="Y91" s="7">
        <v>64325.47</v>
      </c>
      <c r="Z91" s="7">
        <v>0</v>
      </c>
      <c r="AA91" s="7">
        <v>60858.64</v>
      </c>
      <c r="AB91" s="7">
        <v>619767.94999999995</v>
      </c>
      <c r="AC91" s="7">
        <v>0</v>
      </c>
      <c r="AD91" s="7">
        <v>0</v>
      </c>
      <c r="AE91" s="7">
        <v>11430.46</v>
      </c>
      <c r="AF91" s="7">
        <v>0</v>
      </c>
      <c r="AG91" s="7">
        <v>95.5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756478.0199999999</v>
      </c>
      <c r="AN91" s="7">
        <v>0</v>
      </c>
      <c r="AO91" s="7">
        <v>0</v>
      </c>
      <c r="AP91" s="7">
        <v>0</v>
      </c>
      <c r="AQ91" s="7">
        <v>96279.8</v>
      </c>
      <c r="AR91" s="7">
        <v>0</v>
      </c>
      <c r="AS91" s="7">
        <v>1614433.63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11430.46</v>
      </c>
      <c r="AZ91" s="7">
        <v>0</v>
      </c>
      <c r="BA91" s="7">
        <v>0</v>
      </c>
      <c r="BB91" s="7">
        <v>0</v>
      </c>
      <c r="BC91" s="7">
        <v>0</v>
      </c>
      <c r="BD91" s="7">
        <v>2820131.34</v>
      </c>
      <c r="BE91" s="7">
        <v>2806630.59</v>
      </c>
      <c r="BF91" s="7">
        <v>7348905.8199999994</v>
      </c>
      <c r="BG91" s="7">
        <v>8105383.8399999989</v>
      </c>
      <c r="BH91" s="7">
        <v>8105383.8399999989</v>
      </c>
    </row>
    <row r="92" spans="1:60" x14ac:dyDescent="0.25">
      <c r="A92" t="s">
        <v>168</v>
      </c>
      <c r="B92" t="s">
        <v>169</v>
      </c>
      <c r="C92" s="7">
        <v>2207322</v>
      </c>
      <c r="D92" s="7">
        <v>5253569</v>
      </c>
      <c r="E92" s="7">
        <v>3561</v>
      </c>
      <c r="F92" s="7">
        <v>0</v>
      </c>
      <c r="G92" s="7">
        <v>9524</v>
      </c>
      <c r="H92" s="7">
        <v>414651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7888627</v>
      </c>
      <c r="X92" s="7">
        <v>0</v>
      </c>
      <c r="Y92" s="7">
        <v>23921</v>
      </c>
      <c r="Z92" s="7">
        <v>0</v>
      </c>
      <c r="AA92" s="7">
        <v>209239</v>
      </c>
      <c r="AB92" s="7">
        <v>0</v>
      </c>
      <c r="AC92" s="7">
        <v>0</v>
      </c>
      <c r="AD92" s="7">
        <v>0</v>
      </c>
      <c r="AE92" s="7">
        <v>400000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633160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1815400</v>
      </c>
      <c r="AT92" s="7">
        <v>0</v>
      </c>
      <c r="AU92" s="7">
        <v>407651</v>
      </c>
      <c r="AV92" s="7">
        <v>0</v>
      </c>
      <c r="AW92" s="7">
        <v>0</v>
      </c>
      <c r="AX92" s="7">
        <v>0</v>
      </c>
      <c r="AY92" s="7">
        <v>274127</v>
      </c>
      <c r="AZ92" s="7">
        <v>0</v>
      </c>
      <c r="BA92" s="7">
        <v>0</v>
      </c>
      <c r="BB92" s="7">
        <v>0</v>
      </c>
      <c r="BC92" s="7">
        <v>0</v>
      </c>
      <c r="BD92" s="7">
        <v>114983</v>
      </c>
      <c r="BE92" s="7">
        <v>4643306</v>
      </c>
      <c r="BF92" s="7">
        <v>7255467</v>
      </c>
      <c r="BG92" s="7">
        <v>7888627</v>
      </c>
      <c r="BH92" s="7">
        <v>7888627</v>
      </c>
    </row>
    <row r="93" spans="1:60" x14ac:dyDescent="0.25">
      <c r="A93" t="s">
        <v>170</v>
      </c>
      <c r="B93" t="s">
        <v>171</v>
      </c>
      <c r="C93" s="7">
        <v>665300.38000000012</v>
      </c>
      <c r="D93" s="7">
        <v>0</v>
      </c>
      <c r="E93" s="7">
        <v>0</v>
      </c>
      <c r="F93" s="7">
        <v>0</v>
      </c>
      <c r="G93" s="7">
        <v>7850.2</v>
      </c>
      <c r="H93" s="7">
        <v>128043.73</v>
      </c>
      <c r="I93" s="7">
        <v>0</v>
      </c>
      <c r="J93" s="7">
        <v>0</v>
      </c>
      <c r="K93" s="7">
        <v>0</v>
      </c>
      <c r="L93" s="7">
        <v>10675</v>
      </c>
      <c r="M93" s="7">
        <v>6831</v>
      </c>
      <c r="N93" s="7">
        <v>540150.35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311971.15999999997</v>
      </c>
      <c r="V93" s="7">
        <v>0</v>
      </c>
      <c r="W93" s="7">
        <v>1670821.82</v>
      </c>
      <c r="X93" s="7">
        <v>0</v>
      </c>
      <c r="Y93" s="7">
        <v>97.75</v>
      </c>
      <c r="Z93" s="7">
        <v>0</v>
      </c>
      <c r="AA93" s="7">
        <v>0</v>
      </c>
      <c r="AB93" s="7">
        <v>242189.99000000002</v>
      </c>
      <c r="AC93" s="7">
        <v>0</v>
      </c>
      <c r="AD93" s="7">
        <v>2055.35</v>
      </c>
      <c r="AE93" s="7">
        <v>8270.0400000000009</v>
      </c>
      <c r="AF93" s="7">
        <v>0</v>
      </c>
      <c r="AG93" s="7">
        <v>40004.42</v>
      </c>
      <c r="AH93" s="7">
        <v>0</v>
      </c>
      <c r="AI93" s="7">
        <v>747799.23</v>
      </c>
      <c r="AJ93" s="7">
        <v>0</v>
      </c>
      <c r="AK93" s="7">
        <v>0</v>
      </c>
      <c r="AL93" s="7">
        <v>0</v>
      </c>
      <c r="AM93" s="7">
        <v>1040416.78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630405.57000000007</v>
      </c>
      <c r="BF93" s="7">
        <v>630405.57000000007</v>
      </c>
      <c r="BG93" s="7">
        <v>1670821.82</v>
      </c>
      <c r="BH93" s="7">
        <v>1670822.35</v>
      </c>
    </row>
    <row r="94" spans="1:60" x14ac:dyDescent="0.25">
      <c r="A94" t="s">
        <v>172</v>
      </c>
      <c r="B94" t="s">
        <v>173</v>
      </c>
      <c r="C94" s="7">
        <v>5760982.0199999996</v>
      </c>
      <c r="D94" s="7">
        <v>819121.34</v>
      </c>
      <c r="E94" s="7">
        <v>-51.92</v>
      </c>
      <c r="F94" s="7">
        <v>0</v>
      </c>
      <c r="G94" s="7">
        <v>172165.33</v>
      </c>
      <c r="H94" s="7">
        <v>991475.11</v>
      </c>
      <c r="I94" s="7">
        <v>0</v>
      </c>
      <c r="J94" s="7">
        <v>0</v>
      </c>
      <c r="K94" s="7">
        <v>1565.14</v>
      </c>
      <c r="L94" s="7">
        <v>0</v>
      </c>
      <c r="M94" s="7">
        <v>0</v>
      </c>
      <c r="N94" s="7">
        <v>0</v>
      </c>
      <c r="O94" s="7">
        <v>10253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7755510.0199999996</v>
      </c>
      <c r="X94" s="7">
        <v>0</v>
      </c>
      <c r="Y94" s="7">
        <v>1960944.41</v>
      </c>
      <c r="Z94" s="7">
        <v>0</v>
      </c>
      <c r="AA94" s="7">
        <v>0</v>
      </c>
      <c r="AB94" s="7">
        <v>843469.69</v>
      </c>
      <c r="AC94" s="7">
        <v>0</v>
      </c>
      <c r="AD94" s="7">
        <v>0</v>
      </c>
      <c r="AE94" s="7">
        <v>1222521.6200000001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4026935.7199999997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3728574.3</v>
      </c>
      <c r="BF94" s="7">
        <v>3728574.3</v>
      </c>
      <c r="BG94" s="7">
        <v>7755510.0199999996</v>
      </c>
      <c r="BH94" s="7">
        <v>7755510.0199999996</v>
      </c>
    </row>
    <row r="95" spans="1:60" x14ac:dyDescent="0.25">
      <c r="A95" t="s">
        <v>174</v>
      </c>
      <c r="B95" t="s">
        <v>175</v>
      </c>
      <c r="C95" s="7">
        <v>2063323</v>
      </c>
      <c r="D95" s="7">
        <v>501202</v>
      </c>
      <c r="E95" s="7">
        <v>2496</v>
      </c>
      <c r="F95" s="7">
        <v>0</v>
      </c>
      <c r="G95" s="7">
        <v>8360</v>
      </c>
      <c r="H95" s="7">
        <v>225583</v>
      </c>
      <c r="I95" s="7">
        <v>0</v>
      </c>
      <c r="J95" s="7">
        <v>0</v>
      </c>
      <c r="K95" s="7">
        <v>0</v>
      </c>
      <c r="L95" s="7">
        <v>0</v>
      </c>
      <c r="M95" s="7">
        <v>6187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2807151</v>
      </c>
      <c r="X95" s="7">
        <v>0</v>
      </c>
      <c r="Y95" s="7">
        <v>27486</v>
      </c>
      <c r="Z95" s="7">
        <v>0</v>
      </c>
      <c r="AA95" s="7">
        <v>859260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886746</v>
      </c>
      <c r="AN95" s="7">
        <v>0</v>
      </c>
      <c r="AO95" s="7">
        <v>0</v>
      </c>
      <c r="AP95" s="7">
        <v>0</v>
      </c>
      <c r="AQ95" s="7">
        <v>6187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309730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1604488</v>
      </c>
      <c r="BF95" s="7">
        <v>1920405</v>
      </c>
      <c r="BG95" s="7">
        <v>2807151</v>
      </c>
      <c r="BH95" s="7">
        <v>2807151</v>
      </c>
    </row>
    <row r="96" spans="1:60" x14ac:dyDescent="0.25">
      <c r="A96" t="s">
        <v>176</v>
      </c>
      <c r="B96" t="s">
        <v>177</v>
      </c>
      <c r="C96" s="7">
        <v>1084908.49</v>
      </c>
      <c r="D96" s="7">
        <v>932443.83</v>
      </c>
      <c r="E96" s="7">
        <v>0</v>
      </c>
      <c r="F96" s="7">
        <v>0</v>
      </c>
      <c r="G96" s="7">
        <v>15438.16</v>
      </c>
      <c r="H96" s="7">
        <v>273882.21999999997</v>
      </c>
      <c r="I96" s="7">
        <v>0</v>
      </c>
      <c r="J96" s="7">
        <v>0</v>
      </c>
      <c r="K96" s="7">
        <v>2473.44</v>
      </c>
      <c r="L96" s="7">
        <v>0</v>
      </c>
      <c r="M96" s="7">
        <v>2107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2311253.1399999997</v>
      </c>
      <c r="X96" s="7">
        <v>0</v>
      </c>
      <c r="Y96" s="7">
        <v>12838.87</v>
      </c>
      <c r="Z96" s="7">
        <v>0</v>
      </c>
      <c r="AA96" s="7">
        <v>4985.26</v>
      </c>
      <c r="AB96" s="7">
        <v>339286.15</v>
      </c>
      <c r="AC96" s="7">
        <v>0</v>
      </c>
      <c r="AD96" s="7">
        <v>23351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380461.28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1930791.86</v>
      </c>
      <c r="BF96" s="7">
        <v>1930791.86</v>
      </c>
      <c r="BG96" s="7">
        <v>2311253.1399999997</v>
      </c>
      <c r="BH96" s="7">
        <v>2311253.14</v>
      </c>
    </row>
    <row r="97" spans="1:60" x14ac:dyDescent="0.25">
      <c r="A97" t="s">
        <v>178</v>
      </c>
      <c r="B97" t="s">
        <v>179</v>
      </c>
      <c r="C97" s="7">
        <v>1981198</v>
      </c>
      <c r="D97" s="7">
        <v>815389</v>
      </c>
      <c r="E97" s="7">
        <v>1900</v>
      </c>
      <c r="F97" s="7">
        <v>0</v>
      </c>
      <c r="G97" s="7">
        <v>35890</v>
      </c>
      <c r="H97" s="7">
        <v>273970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3108347</v>
      </c>
      <c r="X97" s="7">
        <v>0</v>
      </c>
      <c r="Y97" s="7">
        <v>18756</v>
      </c>
      <c r="Z97" s="7">
        <v>0</v>
      </c>
      <c r="AA97" s="7">
        <v>0</v>
      </c>
      <c r="AB97" s="7">
        <v>250529</v>
      </c>
      <c r="AC97" s="7">
        <v>0</v>
      </c>
      <c r="AD97" s="7">
        <v>0</v>
      </c>
      <c r="AE97" s="7">
        <v>29975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299260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58618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2750469</v>
      </c>
      <c r="BF97" s="7">
        <v>2809087</v>
      </c>
      <c r="BG97" s="7">
        <v>3108347</v>
      </c>
      <c r="BH97" s="7">
        <v>3108347</v>
      </c>
    </row>
    <row r="98" spans="1:60" x14ac:dyDescent="0.25">
      <c r="A98" t="s">
        <v>180</v>
      </c>
      <c r="B98" t="s">
        <v>181</v>
      </c>
      <c r="C98" s="7">
        <v>1438187.04</v>
      </c>
      <c r="D98" s="7">
        <v>1335785.55</v>
      </c>
      <c r="E98" s="7">
        <v>0</v>
      </c>
      <c r="F98" s="7">
        <v>0</v>
      </c>
      <c r="G98" s="7">
        <v>30039.22</v>
      </c>
      <c r="H98" s="7">
        <v>124132.29</v>
      </c>
      <c r="I98" s="7">
        <v>0</v>
      </c>
      <c r="J98" s="7">
        <v>0</v>
      </c>
      <c r="K98" s="7">
        <v>3172.16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2931316.2600000002</v>
      </c>
      <c r="X98" s="7">
        <v>0</v>
      </c>
      <c r="Y98" s="7">
        <v>10866.97</v>
      </c>
      <c r="Z98" s="7">
        <v>0</v>
      </c>
      <c r="AA98" s="7">
        <v>0</v>
      </c>
      <c r="AB98" s="7">
        <v>213003.22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223870.19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2707446.07</v>
      </c>
      <c r="BF98" s="7">
        <v>2707446.07</v>
      </c>
      <c r="BG98" s="7">
        <v>2931316.2600000002</v>
      </c>
      <c r="BH98" s="7">
        <v>2931316.26</v>
      </c>
    </row>
    <row r="99" spans="1:60" x14ac:dyDescent="0.25">
      <c r="A99" t="s">
        <v>182</v>
      </c>
      <c r="B99" t="s">
        <v>183</v>
      </c>
      <c r="C99" s="7">
        <v>1024267</v>
      </c>
      <c r="D99" s="7">
        <v>1014261</v>
      </c>
      <c r="E99" s="7">
        <v>51562</v>
      </c>
      <c r="F99" s="7">
        <v>0</v>
      </c>
      <c r="G99" s="7">
        <v>25472</v>
      </c>
      <c r="H99" s="7">
        <v>202381</v>
      </c>
      <c r="I99" s="7">
        <v>0</v>
      </c>
      <c r="J99" s="7">
        <v>0</v>
      </c>
      <c r="K99" s="7">
        <v>0</v>
      </c>
      <c r="L99" s="7">
        <v>0</v>
      </c>
      <c r="M99" s="7">
        <v>52057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2370000</v>
      </c>
      <c r="X99" s="7">
        <v>0</v>
      </c>
      <c r="Y99" s="7">
        <v>70697</v>
      </c>
      <c r="Z99" s="7">
        <v>0</v>
      </c>
      <c r="AA99" s="7">
        <v>331962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34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402693</v>
      </c>
      <c r="AN99" s="7">
        <v>0</v>
      </c>
      <c r="AO99" s="7">
        <v>0</v>
      </c>
      <c r="AP99" s="7">
        <v>0</v>
      </c>
      <c r="AQ99" s="7">
        <v>0</v>
      </c>
      <c r="AR99" s="7">
        <v>52057</v>
      </c>
      <c r="AS99" s="7">
        <v>1014261</v>
      </c>
      <c r="AT99" s="7">
        <v>0</v>
      </c>
      <c r="AU99" s="7">
        <v>61432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839557</v>
      </c>
      <c r="BE99" s="7">
        <v>0</v>
      </c>
      <c r="BF99" s="7">
        <v>1967307</v>
      </c>
      <c r="BG99" s="7">
        <v>2370000</v>
      </c>
      <c r="BH99" s="7">
        <v>2370000</v>
      </c>
    </row>
    <row r="100" spans="1:60" x14ac:dyDescent="0.25">
      <c r="A100" t="s">
        <v>184</v>
      </c>
      <c r="B100" t="s">
        <v>185</v>
      </c>
      <c r="C100" s="7">
        <v>1447176.73</v>
      </c>
      <c r="D100" s="7">
        <v>0</v>
      </c>
      <c r="E100" s="7">
        <v>0</v>
      </c>
      <c r="F100" s="7">
        <v>0</v>
      </c>
      <c r="G100" s="7">
        <v>18247.46</v>
      </c>
      <c r="H100" s="7">
        <v>0</v>
      </c>
      <c r="I100" s="7">
        <v>0</v>
      </c>
      <c r="J100" s="7">
        <v>0</v>
      </c>
      <c r="K100" s="7">
        <v>1050</v>
      </c>
      <c r="L100" s="7">
        <v>0</v>
      </c>
      <c r="M100" s="7">
        <v>5000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1471474.19</v>
      </c>
      <c r="X100" s="7">
        <v>0</v>
      </c>
      <c r="Y100" s="7">
        <v>59446.55</v>
      </c>
      <c r="Z100" s="7">
        <v>0</v>
      </c>
      <c r="AA100" s="7">
        <v>33.47</v>
      </c>
      <c r="AB100" s="7">
        <v>208749.21</v>
      </c>
      <c r="AC100" s="7">
        <v>0</v>
      </c>
      <c r="AD100" s="7">
        <v>0</v>
      </c>
      <c r="AE100" s="7">
        <v>8938.8700000000008</v>
      </c>
      <c r="AF100" s="7">
        <v>353371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630539.1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22627.8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818307.29</v>
      </c>
      <c r="BF100" s="7">
        <v>840935.09000000008</v>
      </c>
      <c r="BG100" s="7">
        <v>1471474.19</v>
      </c>
      <c r="BH100" s="7">
        <v>1471474.19</v>
      </c>
    </row>
    <row r="101" spans="1:60" x14ac:dyDescent="0.25">
      <c r="A101" t="s">
        <v>186</v>
      </c>
      <c r="B101" t="s">
        <v>187</v>
      </c>
      <c r="C101" s="7">
        <v>164678.13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164678.13</v>
      </c>
      <c r="X101" s="7">
        <v>0</v>
      </c>
      <c r="Y101" s="7">
        <v>0</v>
      </c>
      <c r="Z101" s="7">
        <v>0</v>
      </c>
      <c r="AA101" s="7">
        <v>217.55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217.55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164460.54999999999</v>
      </c>
      <c r="BF101" s="7">
        <v>164460.54999999999</v>
      </c>
      <c r="BG101" s="7">
        <v>164678.13</v>
      </c>
      <c r="BH101" s="7">
        <v>164678.09999999998</v>
      </c>
    </row>
    <row r="102" spans="1:60" x14ac:dyDescent="0.25">
      <c r="A102" t="s">
        <v>188</v>
      </c>
      <c r="B102" t="s">
        <v>189</v>
      </c>
      <c r="C102" s="7">
        <v>258632</v>
      </c>
      <c r="D102" s="7">
        <v>5573208</v>
      </c>
      <c r="E102" s="7">
        <v>2403</v>
      </c>
      <c r="F102" s="7">
        <v>0</v>
      </c>
      <c r="G102" s="7">
        <v>33096</v>
      </c>
      <c r="H102" s="7">
        <v>389107</v>
      </c>
      <c r="I102" s="7">
        <v>0</v>
      </c>
      <c r="J102" s="7">
        <v>0</v>
      </c>
      <c r="K102" s="7">
        <v>0</v>
      </c>
      <c r="L102" s="7">
        <v>0</v>
      </c>
      <c r="M102" s="7">
        <v>44241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6300687</v>
      </c>
      <c r="X102" s="7">
        <v>0</v>
      </c>
      <c r="Y102" s="7">
        <v>81369</v>
      </c>
      <c r="Z102" s="7">
        <v>0</v>
      </c>
      <c r="AA102" s="7">
        <v>933533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1014902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5285785</v>
      </c>
      <c r="BE102" s="7">
        <v>0</v>
      </c>
      <c r="BF102" s="7">
        <v>5285785</v>
      </c>
      <c r="BG102" s="7">
        <v>6300687</v>
      </c>
      <c r="BH102" s="7">
        <v>6300687</v>
      </c>
    </row>
    <row r="103" spans="1:60" x14ac:dyDescent="0.25">
      <c r="A103" t="s">
        <v>190</v>
      </c>
      <c r="B103" t="s">
        <v>191</v>
      </c>
      <c r="C103" s="7">
        <v>2918132.98</v>
      </c>
      <c r="D103" s="7">
        <v>936968.61</v>
      </c>
      <c r="E103" s="7">
        <v>0</v>
      </c>
      <c r="F103" s="7">
        <v>0</v>
      </c>
      <c r="G103" s="7">
        <v>4817.25</v>
      </c>
      <c r="H103" s="7">
        <v>128998.51</v>
      </c>
      <c r="I103" s="7">
        <v>0</v>
      </c>
      <c r="J103" s="7">
        <v>0</v>
      </c>
      <c r="K103" s="7">
        <v>761.92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3989679.2699999996</v>
      </c>
      <c r="X103" s="7">
        <v>0</v>
      </c>
      <c r="Y103" s="7">
        <v>21053.27</v>
      </c>
      <c r="Z103" s="7">
        <v>0</v>
      </c>
      <c r="AA103" s="7">
        <v>0</v>
      </c>
      <c r="AB103" s="7">
        <v>243387.14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264440.41000000003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3725238.86</v>
      </c>
      <c r="BF103" s="7">
        <v>3725238.86</v>
      </c>
      <c r="BG103" s="7">
        <v>3989679.2699999996</v>
      </c>
      <c r="BH103" s="7">
        <v>3989679.27</v>
      </c>
    </row>
    <row r="104" spans="1:60" x14ac:dyDescent="0.25">
      <c r="A104" t="s">
        <v>192</v>
      </c>
      <c r="B104" t="s">
        <v>193</v>
      </c>
      <c r="C104" s="7">
        <v>4995930.67</v>
      </c>
      <c r="D104" s="7">
        <v>369639.92</v>
      </c>
      <c r="E104" s="7">
        <v>0</v>
      </c>
      <c r="F104" s="7">
        <v>0</v>
      </c>
      <c r="G104" s="7">
        <v>34451.42</v>
      </c>
      <c r="H104" s="7">
        <v>103583.81</v>
      </c>
      <c r="I104" s="7">
        <v>0</v>
      </c>
      <c r="J104" s="7">
        <v>0</v>
      </c>
      <c r="K104" s="7">
        <v>9164.17</v>
      </c>
      <c r="L104" s="7">
        <v>0</v>
      </c>
      <c r="M104" s="7">
        <v>6758.1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5519528.0899999989</v>
      </c>
      <c r="X104" s="7">
        <v>0</v>
      </c>
      <c r="Y104" s="7">
        <v>28602.44</v>
      </c>
      <c r="Z104" s="7">
        <v>0</v>
      </c>
      <c r="AA104" s="7">
        <v>0</v>
      </c>
      <c r="AB104" s="7">
        <v>451506.26</v>
      </c>
      <c r="AC104" s="7">
        <v>0</v>
      </c>
      <c r="AD104" s="7">
        <v>23180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503288.7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5016239.3899999997</v>
      </c>
      <c r="BF104" s="7">
        <v>5016239.3899999997</v>
      </c>
      <c r="BG104" s="7">
        <v>5519528.0899999989</v>
      </c>
      <c r="BH104" s="7">
        <v>5519528.0899999999</v>
      </c>
    </row>
    <row r="105" spans="1:60" x14ac:dyDescent="0.25">
      <c r="A105" t="s">
        <v>194</v>
      </c>
      <c r="B105" t="s">
        <v>195</v>
      </c>
      <c r="C105" s="7">
        <v>1344814.82</v>
      </c>
      <c r="D105" s="7">
        <v>0</v>
      </c>
      <c r="E105" s="7">
        <v>0</v>
      </c>
      <c r="F105" s="7">
        <v>0</v>
      </c>
      <c r="G105" s="7">
        <v>794.08</v>
      </c>
      <c r="H105" s="7">
        <v>43403.33</v>
      </c>
      <c r="I105" s="7">
        <v>0</v>
      </c>
      <c r="J105" s="7">
        <v>0</v>
      </c>
      <c r="K105" s="7">
        <v>645.12</v>
      </c>
      <c r="L105" s="7">
        <v>0</v>
      </c>
      <c r="M105" s="7">
        <v>7207.87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1396865.2200000004</v>
      </c>
      <c r="X105" s="7">
        <v>0</v>
      </c>
      <c r="Y105" s="7">
        <v>3162.97</v>
      </c>
      <c r="Z105" s="7">
        <v>0</v>
      </c>
      <c r="AA105" s="7">
        <v>0</v>
      </c>
      <c r="AB105" s="7">
        <v>362812.59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365975.56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1358.58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1029531.08</v>
      </c>
      <c r="BF105" s="7">
        <v>1030889.6599999999</v>
      </c>
      <c r="BG105" s="7">
        <v>1396865.2200000004</v>
      </c>
      <c r="BH105" s="7">
        <v>1396865.22</v>
      </c>
    </row>
    <row r="106" spans="1:60" x14ac:dyDescent="0.25">
      <c r="A106" t="s">
        <v>196</v>
      </c>
      <c r="B106" t="s">
        <v>197</v>
      </c>
      <c r="C106" s="7">
        <v>578929</v>
      </c>
      <c r="D106" s="7">
        <v>994844</v>
      </c>
      <c r="E106" s="7">
        <v>3565</v>
      </c>
      <c r="F106" s="7">
        <v>0</v>
      </c>
      <c r="G106" s="7">
        <v>8600</v>
      </c>
      <c r="H106" s="7">
        <v>104175</v>
      </c>
      <c r="I106" s="7">
        <v>0</v>
      </c>
      <c r="J106" s="7">
        <v>0</v>
      </c>
      <c r="K106" s="7">
        <v>0</v>
      </c>
      <c r="L106" s="7">
        <v>0</v>
      </c>
      <c r="M106" s="7">
        <v>103462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1793575</v>
      </c>
      <c r="X106" s="7">
        <v>0</v>
      </c>
      <c r="Y106" s="7">
        <v>70790</v>
      </c>
      <c r="Z106" s="7">
        <v>0</v>
      </c>
      <c r="AA106" s="7">
        <v>201052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271842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1521733</v>
      </c>
      <c r="BE106" s="7">
        <v>0</v>
      </c>
      <c r="BF106" s="7">
        <v>1521733</v>
      </c>
      <c r="BG106" s="7">
        <v>1793575</v>
      </c>
      <c r="BH106" s="7">
        <v>1793575</v>
      </c>
    </row>
    <row r="107" spans="1:60" x14ac:dyDescent="0.25">
      <c r="A107" t="s">
        <v>198</v>
      </c>
      <c r="B107" t="s">
        <v>199</v>
      </c>
      <c r="C107" s="7">
        <v>1771960.44</v>
      </c>
      <c r="D107" s="7">
        <v>950268.43</v>
      </c>
      <c r="E107" s="7">
        <v>0</v>
      </c>
      <c r="F107" s="7">
        <v>0</v>
      </c>
      <c r="G107" s="7">
        <v>11269.99</v>
      </c>
      <c r="H107" s="7">
        <v>198796.92</v>
      </c>
      <c r="I107" s="7">
        <v>0</v>
      </c>
      <c r="J107" s="7">
        <v>0</v>
      </c>
      <c r="K107" s="7">
        <v>2460.88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2934756.66</v>
      </c>
      <c r="X107" s="7">
        <v>0</v>
      </c>
      <c r="Y107" s="7">
        <v>-0.01</v>
      </c>
      <c r="Z107" s="7">
        <v>0</v>
      </c>
      <c r="AA107" s="7">
        <v>0</v>
      </c>
      <c r="AB107" s="7">
        <v>227695.51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227695.5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2707061.16</v>
      </c>
      <c r="BF107" s="7">
        <v>2707061.16</v>
      </c>
      <c r="BG107" s="7">
        <v>2934756.66</v>
      </c>
      <c r="BH107" s="7">
        <v>2934756.66</v>
      </c>
    </row>
    <row r="108" spans="1:60" x14ac:dyDescent="0.25">
      <c r="A108" t="s">
        <v>200</v>
      </c>
      <c r="B108" t="s">
        <v>201</v>
      </c>
      <c r="C108" s="7">
        <v>1193812</v>
      </c>
      <c r="D108" s="7">
        <v>0</v>
      </c>
      <c r="E108" s="7">
        <v>0</v>
      </c>
      <c r="F108" s="7">
        <v>0</v>
      </c>
      <c r="G108" s="7">
        <v>67658</v>
      </c>
      <c r="H108" s="7">
        <v>253795</v>
      </c>
      <c r="I108" s="7">
        <v>0</v>
      </c>
      <c r="J108" s="7">
        <v>0</v>
      </c>
      <c r="K108" s="7">
        <v>467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1515732</v>
      </c>
      <c r="X108" s="7">
        <v>0</v>
      </c>
      <c r="Y108" s="7">
        <v>66024</v>
      </c>
      <c r="Z108" s="7">
        <v>0</v>
      </c>
      <c r="AA108" s="7">
        <v>0</v>
      </c>
      <c r="AB108" s="7">
        <v>89920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155944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131092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1228696</v>
      </c>
      <c r="BF108" s="7">
        <v>1359788</v>
      </c>
      <c r="BG108" s="7">
        <v>1515732</v>
      </c>
      <c r="BH108" s="7">
        <v>1515732</v>
      </c>
    </row>
    <row r="109" spans="1:60" x14ac:dyDescent="0.25">
      <c r="A109" t="s">
        <v>202</v>
      </c>
      <c r="B109" t="s">
        <v>203</v>
      </c>
      <c r="C109" s="7">
        <v>713874</v>
      </c>
      <c r="D109" s="7">
        <v>550455</v>
      </c>
      <c r="E109" s="7">
        <v>4849</v>
      </c>
      <c r="F109" s="7">
        <v>0</v>
      </c>
      <c r="G109" s="7">
        <v>35077</v>
      </c>
      <c r="H109" s="7">
        <v>175245</v>
      </c>
      <c r="I109" s="7">
        <v>0</v>
      </c>
      <c r="J109" s="7">
        <v>0</v>
      </c>
      <c r="K109" s="7">
        <v>0</v>
      </c>
      <c r="L109" s="7">
        <v>0</v>
      </c>
      <c r="M109" s="7">
        <v>11577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1491077</v>
      </c>
      <c r="X109" s="7">
        <v>0</v>
      </c>
      <c r="Y109" s="7">
        <v>7296</v>
      </c>
      <c r="Z109" s="7">
        <v>0</v>
      </c>
      <c r="AA109" s="7">
        <v>297963</v>
      </c>
      <c r="AB109" s="7">
        <v>0</v>
      </c>
      <c r="AC109" s="7">
        <v>0</v>
      </c>
      <c r="AD109" s="7">
        <v>500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305759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1185318</v>
      </c>
      <c r="BE109" s="7">
        <v>0</v>
      </c>
      <c r="BF109" s="7">
        <v>1185318</v>
      </c>
      <c r="BG109" s="7">
        <v>1491077</v>
      </c>
      <c r="BH109" s="7">
        <v>1491077</v>
      </c>
    </row>
    <row r="110" spans="1:60" x14ac:dyDescent="0.25">
      <c r="A110" t="s">
        <v>204</v>
      </c>
      <c r="B110" t="s">
        <v>383</v>
      </c>
      <c r="C110" s="7">
        <v>7610545</v>
      </c>
      <c r="D110" s="7">
        <v>17065440</v>
      </c>
      <c r="E110" s="7">
        <v>-7649</v>
      </c>
      <c r="F110" s="7">
        <v>0</v>
      </c>
      <c r="G110" s="7">
        <v>99268</v>
      </c>
      <c r="H110" s="7">
        <v>392072</v>
      </c>
      <c r="I110" s="7">
        <v>0</v>
      </c>
      <c r="J110" s="7">
        <v>0</v>
      </c>
      <c r="K110" s="7">
        <v>0</v>
      </c>
      <c r="L110" s="7">
        <v>0</v>
      </c>
      <c r="M110" s="7">
        <v>35462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25195138</v>
      </c>
      <c r="X110" s="7">
        <v>0</v>
      </c>
      <c r="Y110" s="7">
        <v>211342</v>
      </c>
      <c r="Z110" s="7">
        <v>0</v>
      </c>
      <c r="AA110" s="7">
        <v>0</v>
      </c>
      <c r="AB110" s="7">
        <v>2409550</v>
      </c>
      <c r="AC110" s="7">
        <v>0</v>
      </c>
      <c r="AD110" s="7">
        <v>0</v>
      </c>
      <c r="AE110" s="7">
        <v>195119</v>
      </c>
      <c r="AF110" s="7">
        <v>0</v>
      </c>
      <c r="AG110" s="7">
        <v>278086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3094097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22101041</v>
      </c>
      <c r="BF110" s="7">
        <v>22101041</v>
      </c>
      <c r="BG110" s="7">
        <v>25195138</v>
      </c>
      <c r="BH110" s="7">
        <v>25195138</v>
      </c>
    </row>
    <row r="111" spans="1:60" x14ac:dyDescent="0.25">
      <c r="A111" t="s">
        <v>205</v>
      </c>
      <c r="B111" t="s">
        <v>206</v>
      </c>
      <c r="C111" s="7">
        <v>1569892</v>
      </c>
      <c r="D111" s="7">
        <v>1276910</v>
      </c>
      <c r="E111" s="7">
        <v>0</v>
      </c>
      <c r="F111" s="7">
        <v>0</v>
      </c>
      <c r="G111" s="7">
        <v>13074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2859876</v>
      </c>
      <c r="X111" s="7">
        <v>0</v>
      </c>
      <c r="Y111" s="7">
        <v>81926</v>
      </c>
      <c r="Z111" s="7">
        <v>0</v>
      </c>
      <c r="AA111" s="7">
        <v>0</v>
      </c>
      <c r="AB111" s="7">
        <v>129001</v>
      </c>
      <c r="AC111" s="7">
        <v>0</v>
      </c>
      <c r="AD111" s="7">
        <v>0</v>
      </c>
      <c r="AE111" s="7">
        <v>39168</v>
      </c>
      <c r="AF111" s="7">
        <v>17128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267223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235217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2357436</v>
      </c>
      <c r="BF111" s="7">
        <v>2592653</v>
      </c>
      <c r="BG111" s="7">
        <v>2859876</v>
      </c>
      <c r="BH111" s="7">
        <v>2859876</v>
      </c>
    </row>
    <row r="112" spans="1:60" x14ac:dyDescent="0.25">
      <c r="A112" t="s">
        <v>207</v>
      </c>
      <c r="B112" t="s">
        <v>208</v>
      </c>
      <c r="C112" s="7">
        <v>2135982</v>
      </c>
      <c r="D112" s="7">
        <v>1099653</v>
      </c>
      <c r="E112" s="7">
        <v>17016</v>
      </c>
      <c r="F112" s="7">
        <v>0</v>
      </c>
      <c r="G112" s="7">
        <v>22497</v>
      </c>
      <c r="H112" s="7">
        <v>137221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3412369</v>
      </c>
      <c r="X112" s="7">
        <v>0</v>
      </c>
      <c r="Y112" s="7">
        <v>70103</v>
      </c>
      <c r="Z112" s="7">
        <v>0</v>
      </c>
      <c r="AA112" s="7">
        <v>0</v>
      </c>
      <c r="AB112" s="7">
        <v>293429</v>
      </c>
      <c r="AC112" s="7">
        <v>0</v>
      </c>
      <c r="AD112" s="7">
        <v>0</v>
      </c>
      <c r="AE112" s="7">
        <v>155579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519111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103013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2790245</v>
      </c>
      <c r="BF112" s="7">
        <v>2893258</v>
      </c>
      <c r="BG112" s="7">
        <v>3412369</v>
      </c>
      <c r="BH112" s="7">
        <v>3412369</v>
      </c>
    </row>
    <row r="113" spans="1:60" x14ac:dyDescent="0.25">
      <c r="A113" t="s">
        <v>209</v>
      </c>
      <c r="B113" t="s">
        <v>210</v>
      </c>
      <c r="C113" s="7">
        <v>1052415</v>
      </c>
      <c r="D113" s="7">
        <v>0</v>
      </c>
      <c r="E113" s="7">
        <v>0</v>
      </c>
      <c r="F113" s="7">
        <v>0</v>
      </c>
      <c r="G113" s="7">
        <v>21691</v>
      </c>
      <c r="H113" s="7">
        <v>109306</v>
      </c>
      <c r="I113" s="7">
        <v>0</v>
      </c>
      <c r="J113" s="7">
        <v>0</v>
      </c>
      <c r="K113" s="7">
        <v>-81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1183331</v>
      </c>
      <c r="X113" s="7">
        <v>0</v>
      </c>
      <c r="Y113" s="7">
        <v>169799</v>
      </c>
      <c r="Z113" s="7">
        <v>0</v>
      </c>
      <c r="AA113" s="7">
        <v>0</v>
      </c>
      <c r="AB113" s="7">
        <v>46957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216756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75507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891068</v>
      </c>
      <c r="BF113" s="7">
        <v>966575</v>
      </c>
      <c r="BG113" s="7">
        <v>1183331</v>
      </c>
      <c r="BH113" s="7">
        <v>1183331</v>
      </c>
    </row>
    <row r="114" spans="1:60" x14ac:dyDescent="0.25">
      <c r="A114" t="s">
        <v>211</v>
      </c>
      <c r="B114" t="s">
        <v>212</v>
      </c>
      <c r="C114" s="7">
        <v>3726571.12</v>
      </c>
      <c r="D114" s="7">
        <v>0</v>
      </c>
      <c r="E114" s="7">
        <v>4513.26</v>
      </c>
      <c r="F114" s="7">
        <v>0</v>
      </c>
      <c r="G114" s="7">
        <v>70438.69</v>
      </c>
      <c r="H114" s="7">
        <v>219429.75</v>
      </c>
      <c r="I114" s="7">
        <v>0</v>
      </c>
      <c r="J114" s="7">
        <v>0</v>
      </c>
      <c r="K114" s="7">
        <v>3380.49</v>
      </c>
      <c r="L114" s="7">
        <v>0</v>
      </c>
      <c r="M114" s="7">
        <v>32109.17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4056442.48</v>
      </c>
      <c r="X114" s="7">
        <v>0</v>
      </c>
      <c r="Y114" s="7">
        <v>103235.65</v>
      </c>
      <c r="Z114" s="7">
        <v>0</v>
      </c>
      <c r="AA114" s="7">
        <v>0</v>
      </c>
      <c r="AB114" s="7">
        <v>188985.03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292220.68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153564.44</v>
      </c>
      <c r="AV114" s="7">
        <v>26303.65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3584353.71</v>
      </c>
      <c r="BF114" s="7">
        <v>3764221.8</v>
      </c>
      <c r="BG114" s="7">
        <v>4056442.48</v>
      </c>
      <c r="BH114" s="7">
        <v>4056442.48</v>
      </c>
    </row>
    <row r="115" spans="1:60" x14ac:dyDescent="0.25">
      <c r="A115" t="s">
        <v>213</v>
      </c>
      <c r="B115" t="s">
        <v>214</v>
      </c>
      <c r="C115" s="7">
        <v>3862010.17</v>
      </c>
      <c r="D115" s="7">
        <v>0</v>
      </c>
      <c r="E115" s="7">
        <v>0</v>
      </c>
      <c r="F115" s="7">
        <v>0</v>
      </c>
      <c r="G115" s="7">
        <v>35693.74</v>
      </c>
      <c r="H115" s="7">
        <v>143274.93</v>
      </c>
      <c r="I115" s="7">
        <v>0</v>
      </c>
      <c r="J115" s="7">
        <v>0</v>
      </c>
      <c r="K115" s="7">
        <v>2958.99</v>
      </c>
      <c r="L115" s="7">
        <v>0</v>
      </c>
      <c r="M115" s="7">
        <v>6542.29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4050480.1200000006</v>
      </c>
      <c r="X115" s="7">
        <v>0</v>
      </c>
      <c r="Y115" s="7">
        <v>7888.85</v>
      </c>
      <c r="Z115" s="7">
        <v>364.3</v>
      </c>
      <c r="AA115" s="7">
        <v>0</v>
      </c>
      <c r="AB115" s="7">
        <v>591148.85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599402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128879.31</v>
      </c>
      <c r="AV115" s="7">
        <v>13706.14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3308492.67</v>
      </c>
      <c r="BF115" s="7">
        <v>3451078.12</v>
      </c>
      <c r="BG115" s="7">
        <v>4050480.1200000006</v>
      </c>
      <c r="BH115" s="7">
        <v>4050480.12</v>
      </c>
    </row>
    <row r="116" spans="1:60" x14ac:dyDescent="0.25">
      <c r="A116" t="s">
        <v>215</v>
      </c>
      <c r="B116" t="s">
        <v>216</v>
      </c>
      <c r="C116" s="7">
        <v>1636118</v>
      </c>
      <c r="D116" s="7">
        <v>517949</v>
      </c>
      <c r="E116" s="7">
        <v>7180</v>
      </c>
      <c r="F116" s="7">
        <v>0</v>
      </c>
      <c r="G116" s="7">
        <v>24191</v>
      </c>
      <c r="H116" s="7">
        <v>72172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2257610</v>
      </c>
      <c r="X116" s="7">
        <v>0</v>
      </c>
      <c r="Y116" s="7">
        <v>452750</v>
      </c>
      <c r="Z116" s="7">
        <v>0</v>
      </c>
      <c r="AA116" s="7">
        <v>0</v>
      </c>
      <c r="AB116" s="7">
        <v>432499</v>
      </c>
      <c r="AC116" s="7">
        <v>0</v>
      </c>
      <c r="AD116" s="7">
        <v>0</v>
      </c>
      <c r="AE116" s="7">
        <v>174432</v>
      </c>
      <c r="AF116" s="7">
        <v>4736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1064417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1193193</v>
      </c>
      <c r="BE116" s="7">
        <v>0</v>
      </c>
      <c r="BF116" s="7">
        <v>1193193</v>
      </c>
      <c r="BG116" s="7">
        <v>2257610</v>
      </c>
      <c r="BH116" s="7">
        <v>2257610</v>
      </c>
    </row>
    <row r="117" spans="1:60" x14ac:dyDescent="0.25">
      <c r="A117" t="s">
        <v>217</v>
      </c>
      <c r="B117" t="s">
        <v>218</v>
      </c>
      <c r="C117" s="7">
        <v>819370.32</v>
      </c>
      <c r="D117" s="7">
        <v>970726.15</v>
      </c>
      <c r="E117" s="7">
        <v>2447.87</v>
      </c>
      <c r="F117" s="7">
        <v>0</v>
      </c>
      <c r="G117" s="7">
        <v>13814.77</v>
      </c>
      <c r="H117" s="7">
        <v>44281.04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1850640.1500000001</v>
      </c>
      <c r="X117" s="7">
        <v>0</v>
      </c>
      <c r="Y117" s="7">
        <v>25046.73</v>
      </c>
      <c r="Z117" s="7">
        <v>0</v>
      </c>
      <c r="AA117" s="7">
        <v>0</v>
      </c>
      <c r="AB117" s="7">
        <v>158008.54999999999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183055.28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116940</v>
      </c>
      <c r="AV117" s="7">
        <v>75312.710000000006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1475332.16</v>
      </c>
      <c r="BF117" s="7">
        <v>1667584.8699999999</v>
      </c>
      <c r="BG117" s="7">
        <v>1850640.1500000001</v>
      </c>
      <c r="BH117" s="7">
        <v>1850640.15</v>
      </c>
    </row>
    <row r="118" spans="1:60" x14ac:dyDescent="0.25">
      <c r="A118" t="s">
        <v>219</v>
      </c>
      <c r="B118" t="s">
        <v>220</v>
      </c>
      <c r="C118" s="7">
        <v>284625.06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284625.06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284625.06</v>
      </c>
      <c r="BF118" s="7">
        <v>284625.06</v>
      </c>
      <c r="BG118" s="7">
        <v>284625.06</v>
      </c>
      <c r="BH118" s="7">
        <v>284625.06</v>
      </c>
    </row>
    <row r="119" spans="1:60" x14ac:dyDescent="0.25">
      <c r="A119" t="s">
        <v>221</v>
      </c>
      <c r="B119" t="s">
        <v>222</v>
      </c>
      <c r="C119" s="7">
        <v>428832</v>
      </c>
      <c r="D119" s="7">
        <v>926144</v>
      </c>
      <c r="E119" s="7">
        <v>828</v>
      </c>
      <c r="F119" s="7">
        <v>0</v>
      </c>
      <c r="G119" s="7">
        <v>349998</v>
      </c>
      <c r="H119" s="7">
        <v>63183</v>
      </c>
      <c r="I119" s="7">
        <v>0</v>
      </c>
      <c r="J119" s="7">
        <v>0</v>
      </c>
      <c r="K119" s="7">
        <v>0</v>
      </c>
      <c r="L119" s="7">
        <v>0</v>
      </c>
      <c r="M119" s="7">
        <v>5800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1774785</v>
      </c>
      <c r="X119" s="7">
        <v>0</v>
      </c>
      <c r="Y119" s="7">
        <v>11620</v>
      </c>
      <c r="Z119" s="7">
        <v>0</v>
      </c>
      <c r="AA119" s="7">
        <v>304701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316321</v>
      </c>
      <c r="AN119" s="7">
        <v>0</v>
      </c>
      <c r="AO119" s="7">
        <v>0</v>
      </c>
      <c r="AP119" s="7">
        <v>0</v>
      </c>
      <c r="AQ119" s="7">
        <v>5800</v>
      </c>
      <c r="AR119" s="7">
        <v>0</v>
      </c>
      <c r="AS119" s="7">
        <v>172948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257871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1021845</v>
      </c>
      <c r="BF119" s="7">
        <v>1458464</v>
      </c>
      <c r="BG119" s="7">
        <v>1774785</v>
      </c>
      <c r="BH119" s="7">
        <v>1774785</v>
      </c>
    </row>
    <row r="120" spans="1:60" x14ac:dyDescent="0.25">
      <c r="A120" t="s">
        <v>223</v>
      </c>
      <c r="B120" t="s">
        <v>224</v>
      </c>
      <c r="C120" s="7">
        <v>3500743.2200000007</v>
      </c>
      <c r="D120" s="7">
        <v>0</v>
      </c>
      <c r="E120" s="7">
        <v>161.91999999999999</v>
      </c>
      <c r="F120" s="7">
        <v>0</v>
      </c>
      <c r="G120" s="7">
        <v>114180.62</v>
      </c>
      <c r="H120" s="7">
        <v>430461.86</v>
      </c>
      <c r="I120" s="7">
        <v>0</v>
      </c>
      <c r="J120" s="7">
        <v>0</v>
      </c>
      <c r="K120" s="7">
        <v>6262.12</v>
      </c>
      <c r="L120" s="7">
        <v>0</v>
      </c>
      <c r="M120" s="7">
        <v>423552.03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4475361.7700000005</v>
      </c>
      <c r="X120" s="7">
        <v>0</v>
      </c>
      <c r="Y120" s="7">
        <v>3835.96</v>
      </c>
      <c r="Z120" s="7">
        <v>0</v>
      </c>
      <c r="AA120" s="7">
        <v>6738.6</v>
      </c>
      <c r="AB120" s="7">
        <v>410387.02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420961.58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4054400.19</v>
      </c>
      <c r="BF120" s="7">
        <v>4054400.19</v>
      </c>
      <c r="BG120" s="7">
        <v>4475361.7700000005</v>
      </c>
      <c r="BH120" s="7">
        <v>4475361.7699999996</v>
      </c>
    </row>
    <row r="121" spans="1:60" x14ac:dyDescent="0.25">
      <c r="A121" t="s">
        <v>225</v>
      </c>
      <c r="B121" t="s">
        <v>226</v>
      </c>
      <c r="C121" s="7">
        <v>462870</v>
      </c>
      <c r="D121" s="7">
        <v>0</v>
      </c>
      <c r="E121" s="7">
        <v>757</v>
      </c>
      <c r="F121" s="7">
        <v>0</v>
      </c>
      <c r="G121" s="7">
        <v>26880</v>
      </c>
      <c r="H121" s="7">
        <v>297640</v>
      </c>
      <c r="I121" s="7">
        <v>0</v>
      </c>
      <c r="J121" s="7">
        <v>0</v>
      </c>
      <c r="K121" s="7">
        <v>0</v>
      </c>
      <c r="L121" s="7">
        <v>0</v>
      </c>
      <c r="M121" s="7">
        <v>64816</v>
      </c>
      <c r="N121" s="7">
        <v>0</v>
      </c>
      <c r="O121" s="7">
        <v>57271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910234</v>
      </c>
      <c r="X121" s="7">
        <v>0</v>
      </c>
      <c r="Y121" s="7">
        <v>78045</v>
      </c>
      <c r="Z121" s="7">
        <v>0</v>
      </c>
      <c r="AA121" s="7">
        <v>194437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272482</v>
      </c>
      <c r="AN121" s="7">
        <v>0</v>
      </c>
      <c r="AO121" s="7">
        <v>0</v>
      </c>
      <c r="AP121" s="7">
        <v>0</v>
      </c>
      <c r="AQ121" s="7">
        <v>122087</v>
      </c>
      <c r="AR121" s="7">
        <v>0</v>
      </c>
      <c r="AS121" s="7">
        <v>0</v>
      </c>
      <c r="AT121" s="7">
        <v>0</v>
      </c>
      <c r="AU121" s="7">
        <v>35614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480051</v>
      </c>
      <c r="BF121" s="7">
        <v>637752</v>
      </c>
      <c r="BG121" s="7">
        <v>910234</v>
      </c>
      <c r="BH121" s="7">
        <v>910234</v>
      </c>
    </row>
    <row r="122" spans="1:60" x14ac:dyDescent="0.25">
      <c r="A122" t="s">
        <v>227</v>
      </c>
      <c r="B122" t="s">
        <v>228</v>
      </c>
      <c r="C122" s="7">
        <v>1881328.56</v>
      </c>
      <c r="D122" s="7">
        <v>0</v>
      </c>
      <c r="E122" s="7">
        <v>226973.32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2108301.88</v>
      </c>
      <c r="X122" s="7">
        <v>0</v>
      </c>
      <c r="Y122" s="7">
        <v>395.79</v>
      </c>
      <c r="Z122" s="7">
        <v>0</v>
      </c>
      <c r="AA122" s="7">
        <v>0</v>
      </c>
      <c r="AB122" s="7">
        <v>420.96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816.75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305253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1802232.13</v>
      </c>
      <c r="BF122" s="7">
        <v>2107485.13</v>
      </c>
      <c r="BG122" s="7">
        <v>2108301.88</v>
      </c>
      <c r="BH122" s="7">
        <v>2108301.88</v>
      </c>
    </row>
    <row r="123" spans="1:60" x14ac:dyDescent="0.25">
      <c r="A123" t="s">
        <v>229</v>
      </c>
      <c r="B123" t="s">
        <v>230</v>
      </c>
      <c r="C123" s="7">
        <v>2865138.78</v>
      </c>
      <c r="D123" s="7">
        <v>10938987.199999999</v>
      </c>
      <c r="E123" s="7">
        <v>0</v>
      </c>
      <c r="F123" s="7">
        <v>0</v>
      </c>
      <c r="G123" s="7">
        <v>141471.17000000001</v>
      </c>
      <c r="H123" s="7">
        <v>417006.07</v>
      </c>
      <c r="I123" s="7">
        <v>0</v>
      </c>
      <c r="J123" s="7">
        <v>0</v>
      </c>
      <c r="K123" s="7">
        <v>0</v>
      </c>
      <c r="L123" s="7">
        <v>0</v>
      </c>
      <c r="M123" s="7">
        <v>2300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14364903.219999999</v>
      </c>
      <c r="X123" s="7">
        <v>0</v>
      </c>
      <c r="Y123" s="7">
        <v>330422.26</v>
      </c>
      <c r="Z123" s="7">
        <v>0</v>
      </c>
      <c r="AA123" s="7">
        <v>0</v>
      </c>
      <c r="AB123" s="7">
        <v>2118701.88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2449124.1399999997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11915779.08</v>
      </c>
      <c r="BF123" s="7">
        <v>11915779.08</v>
      </c>
      <c r="BG123" s="7">
        <v>14364903.219999999</v>
      </c>
      <c r="BH123" s="7">
        <v>14364903.219999999</v>
      </c>
    </row>
    <row r="124" spans="1:60" x14ac:dyDescent="0.25">
      <c r="A124" t="s">
        <v>231</v>
      </c>
      <c r="B124" t="s">
        <v>232</v>
      </c>
      <c r="C124" s="7">
        <v>536868.46</v>
      </c>
      <c r="D124" s="7">
        <v>2653440.34</v>
      </c>
      <c r="E124" s="7">
        <v>0</v>
      </c>
      <c r="F124" s="7">
        <v>0</v>
      </c>
      <c r="G124" s="7">
        <v>0</v>
      </c>
      <c r="H124" s="7">
        <v>90641.97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3280950.77</v>
      </c>
      <c r="X124" s="7">
        <v>0</v>
      </c>
      <c r="Y124" s="7">
        <v>13610.53</v>
      </c>
      <c r="Z124" s="7">
        <v>0</v>
      </c>
      <c r="AA124" s="7">
        <v>0</v>
      </c>
      <c r="AB124" s="7">
        <v>634152.56000000006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647763.09000000008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2633187.6800000002</v>
      </c>
      <c r="BF124" s="7">
        <v>2633187.6800000002</v>
      </c>
      <c r="BG124" s="7">
        <v>3280950.77</v>
      </c>
      <c r="BH124" s="7">
        <v>3280950.7700000005</v>
      </c>
    </row>
    <row r="125" spans="1:60" x14ac:dyDescent="0.25">
      <c r="A125" t="s">
        <v>233</v>
      </c>
      <c r="B125" t="s">
        <v>234</v>
      </c>
      <c r="C125" s="7">
        <v>550714.32999999996</v>
      </c>
      <c r="D125" s="7">
        <v>0</v>
      </c>
      <c r="E125" s="7">
        <v>0</v>
      </c>
      <c r="F125" s="7">
        <v>0</v>
      </c>
      <c r="G125" s="7">
        <v>114501.42</v>
      </c>
      <c r="H125" s="7">
        <v>287274.89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4.3600000000000003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952495</v>
      </c>
      <c r="X125" s="7">
        <v>0</v>
      </c>
      <c r="Y125" s="7">
        <v>186294.31</v>
      </c>
      <c r="Z125" s="7">
        <v>0</v>
      </c>
      <c r="AA125" s="7">
        <v>0</v>
      </c>
      <c r="AB125" s="7">
        <v>350627.91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536922.22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87887.62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327685.15999999997</v>
      </c>
      <c r="BF125" s="7">
        <v>415572.77999999997</v>
      </c>
      <c r="BG125" s="7">
        <v>952495</v>
      </c>
      <c r="BH125" s="7">
        <v>952495</v>
      </c>
    </row>
    <row r="126" spans="1:60" x14ac:dyDescent="0.25">
      <c r="A126" t="s">
        <v>235</v>
      </c>
      <c r="B126" t="s">
        <v>236</v>
      </c>
      <c r="C126" s="7">
        <v>325992</v>
      </c>
      <c r="D126" s="7">
        <v>0</v>
      </c>
      <c r="E126" s="7">
        <v>2758</v>
      </c>
      <c r="F126" s="7">
        <v>0</v>
      </c>
      <c r="G126" s="7">
        <v>11539</v>
      </c>
      <c r="H126" s="7">
        <v>46564</v>
      </c>
      <c r="I126" s="7">
        <v>0</v>
      </c>
      <c r="J126" s="7">
        <v>0</v>
      </c>
      <c r="K126" s="7">
        <v>0</v>
      </c>
      <c r="L126" s="7">
        <v>0</v>
      </c>
      <c r="M126" s="7">
        <v>45524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432377</v>
      </c>
      <c r="X126" s="7">
        <v>0</v>
      </c>
      <c r="Y126" s="7">
        <v>8108</v>
      </c>
      <c r="Z126" s="7">
        <v>0</v>
      </c>
      <c r="AA126" s="7">
        <v>0</v>
      </c>
      <c r="AB126" s="7">
        <v>102875</v>
      </c>
      <c r="AC126" s="7">
        <v>0</v>
      </c>
      <c r="AD126" s="7">
        <v>4635</v>
      </c>
      <c r="AE126" s="7">
        <v>164823</v>
      </c>
      <c r="AF126" s="7">
        <v>0</v>
      </c>
      <c r="AG126" s="7">
        <v>71607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352048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80329</v>
      </c>
      <c r="BF126" s="7">
        <v>80329</v>
      </c>
      <c r="BG126" s="7">
        <v>432377</v>
      </c>
      <c r="BH126" s="7">
        <v>432377</v>
      </c>
    </row>
    <row r="127" spans="1:60" x14ac:dyDescent="0.25">
      <c r="A127" t="s">
        <v>237</v>
      </c>
      <c r="B127" t="s">
        <v>238</v>
      </c>
      <c r="C127" s="7">
        <v>268280.78000000003</v>
      </c>
      <c r="D127" s="7">
        <v>0</v>
      </c>
      <c r="E127" s="7">
        <v>26117.25</v>
      </c>
      <c r="F127" s="7">
        <v>0</v>
      </c>
      <c r="G127" s="7">
        <v>287.89</v>
      </c>
      <c r="H127" s="7">
        <v>96101.86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390787.78</v>
      </c>
      <c r="X127" s="7">
        <v>0</v>
      </c>
      <c r="Y127" s="7">
        <v>15462.4</v>
      </c>
      <c r="Z127" s="7">
        <v>0</v>
      </c>
      <c r="AA127" s="7">
        <v>0</v>
      </c>
      <c r="AB127" s="7">
        <v>319705.82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335168.22000000003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16904.78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38714.769999999997</v>
      </c>
      <c r="BF127" s="7">
        <v>55619.549999999996</v>
      </c>
      <c r="BG127" s="7">
        <v>390787.78</v>
      </c>
      <c r="BH127" s="7">
        <v>390787.77</v>
      </c>
    </row>
    <row r="128" spans="1:60" x14ac:dyDescent="0.25">
      <c r="A128" t="s">
        <v>239</v>
      </c>
      <c r="B128" t="s">
        <v>240</v>
      </c>
      <c r="C128" s="7">
        <v>2636716</v>
      </c>
      <c r="D128" s="7">
        <v>1166109</v>
      </c>
      <c r="E128" s="7">
        <v>15</v>
      </c>
      <c r="F128" s="7">
        <v>0</v>
      </c>
      <c r="G128" s="7">
        <v>38155</v>
      </c>
      <c r="H128" s="7">
        <v>171269</v>
      </c>
      <c r="I128" s="7">
        <v>2996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14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4015274</v>
      </c>
      <c r="X128" s="7">
        <v>0</v>
      </c>
      <c r="Y128" s="7">
        <v>26393</v>
      </c>
      <c r="Z128" s="7">
        <v>0</v>
      </c>
      <c r="AA128" s="7">
        <v>-344</v>
      </c>
      <c r="AB128" s="7">
        <v>365862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391911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1238352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2385011</v>
      </c>
      <c r="BF128" s="7">
        <v>3623363</v>
      </c>
      <c r="BG128" s="7">
        <v>4015274</v>
      </c>
      <c r="BH128" s="7">
        <v>4015274</v>
      </c>
    </row>
    <row r="129" spans="1:60" x14ac:dyDescent="0.25">
      <c r="A129" t="s">
        <v>241</v>
      </c>
      <c r="B129" t="s">
        <v>242</v>
      </c>
      <c r="C129" s="7">
        <v>0</v>
      </c>
      <c r="D129" s="7">
        <v>144360.64000000001</v>
      </c>
      <c r="E129" s="7">
        <v>0</v>
      </c>
      <c r="F129" s="7">
        <v>0</v>
      </c>
      <c r="G129" s="7">
        <v>6703.22</v>
      </c>
      <c r="H129" s="7">
        <v>16322.43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167386.29</v>
      </c>
      <c r="X129" s="7">
        <v>0</v>
      </c>
      <c r="Y129" s="7">
        <v>3695.68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3695.68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163690.60999999999</v>
      </c>
      <c r="BF129" s="7">
        <v>163690.60999999999</v>
      </c>
      <c r="BG129" s="7">
        <v>167386.29</v>
      </c>
      <c r="BH129" s="7">
        <v>167386.28999999998</v>
      </c>
    </row>
    <row r="130" spans="1:60" x14ac:dyDescent="0.25">
      <c r="A130" t="s">
        <v>243</v>
      </c>
      <c r="B130" t="s">
        <v>244</v>
      </c>
      <c r="C130" s="7">
        <v>998886</v>
      </c>
      <c r="D130" s="7">
        <v>1446049</v>
      </c>
      <c r="E130" s="7">
        <v>3510</v>
      </c>
      <c r="F130" s="7">
        <v>0</v>
      </c>
      <c r="G130" s="7">
        <v>17368</v>
      </c>
      <c r="H130" s="7">
        <v>83773</v>
      </c>
      <c r="I130" s="7">
        <v>0</v>
      </c>
      <c r="J130" s="7">
        <v>0</v>
      </c>
      <c r="K130" s="7">
        <v>0</v>
      </c>
      <c r="L130" s="7">
        <v>0</v>
      </c>
      <c r="M130" s="7">
        <v>7694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2557280</v>
      </c>
      <c r="X130" s="7">
        <v>0</v>
      </c>
      <c r="Y130" s="7">
        <v>36996</v>
      </c>
      <c r="Z130" s="7">
        <v>0</v>
      </c>
      <c r="AA130" s="7">
        <v>218595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255591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2301689</v>
      </c>
      <c r="BE130" s="7">
        <v>0</v>
      </c>
      <c r="BF130" s="7">
        <v>2301689</v>
      </c>
      <c r="BG130" s="7">
        <v>2557280</v>
      </c>
      <c r="BH130" s="7">
        <v>2557280</v>
      </c>
    </row>
    <row r="131" spans="1:60" x14ac:dyDescent="0.25">
      <c r="A131" t="s">
        <v>245</v>
      </c>
      <c r="B131" t="s">
        <v>246</v>
      </c>
      <c r="C131" s="7">
        <v>6549057.8300000001</v>
      </c>
      <c r="D131" s="7">
        <v>9841875.0899999999</v>
      </c>
      <c r="E131" s="7">
        <v>0</v>
      </c>
      <c r="F131" s="7">
        <v>0</v>
      </c>
      <c r="G131" s="7">
        <v>22211.65</v>
      </c>
      <c r="H131" s="7">
        <v>306043.12</v>
      </c>
      <c r="I131" s="7">
        <v>0</v>
      </c>
      <c r="J131" s="7">
        <v>0</v>
      </c>
      <c r="K131" s="7">
        <v>3601.96</v>
      </c>
      <c r="L131" s="7">
        <v>0</v>
      </c>
      <c r="M131" s="7">
        <v>850</v>
      </c>
      <c r="N131" s="7">
        <v>0</v>
      </c>
      <c r="O131" s="7">
        <v>67.28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16723706.93</v>
      </c>
      <c r="X131" s="7">
        <v>0</v>
      </c>
      <c r="Y131" s="7">
        <v>28322.15</v>
      </c>
      <c r="Z131" s="7">
        <v>0</v>
      </c>
      <c r="AA131" s="7">
        <v>0</v>
      </c>
      <c r="AB131" s="7">
        <v>655649.71</v>
      </c>
      <c r="AC131" s="7">
        <v>0</v>
      </c>
      <c r="AD131" s="7">
        <v>9925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693896.86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16029810.07</v>
      </c>
      <c r="BF131" s="7">
        <v>16029810.07</v>
      </c>
      <c r="BG131" s="7">
        <v>16723706.93</v>
      </c>
      <c r="BH131" s="7">
        <v>16723706.93</v>
      </c>
    </row>
    <row r="132" spans="1:60" x14ac:dyDescent="0.25">
      <c r="A132" t="s">
        <v>247</v>
      </c>
      <c r="B132" t="s">
        <v>248</v>
      </c>
      <c r="C132" s="7">
        <v>1757404.63</v>
      </c>
      <c r="D132" s="7">
        <v>538366.38</v>
      </c>
      <c r="E132" s="7">
        <v>0</v>
      </c>
      <c r="F132" s="7">
        <v>0</v>
      </c>
      <c r="G132" s="7">
        <v>29210.3</v>
      </c>
      <c r="H132" s="7">
        <v>120113.59</v>
      </c>
      <c r="I132" s="7">
        <v>0</v>
      </c>
      <c r="J132" s="7">
        <v>0</v>
      </c>
      <c r="K132" s="7">
        <v>732.1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2445826.9999999995</v>
      </c>
      <c r="X132" s="7">
        <v>0</v>
      </c>
      <c r="Y132" s="7">
        <v>17890.830000000002</v>
      </c>
      <c r="Z132" s="7">
        <v>0</v>
      </c>
      <c r="AA132" s="7">
        <v>1712</v>
      </c>
      <c r="AB132" s="7">
        <v>252455.82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272058.65000000002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178110.91</v>
      </c>
      <c r="AV132" s="7">
        <v>8326.5499999999993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1987330.89</v>
      </c>
      <c r="BF132" s="7">
        <v>2173768.35</v>
      </c>
      <c r="BG132" s="7">
        <v>2445826.9999999995</v>
      </c>
      <c r="BH132" s="7">
        <v>2445827</v>
      </c>
    </row>
    <row r="133" spans="1:60" x14ac:dyDescent="0.25">
      <c r="A133" t="s">
        <v>249</v>
      </c>
      <c r="B133" t="s">
        <v>250</v>
      </c>
      <c r="C133" s="7">
        <v>912935</v>
      </c>
      <c r="D133" s="7">
        <v>351906</v>
      </c>
      <c r="E133" s="7">
        <v>1646</v>
      </c>
      <c r="F133" s="7">
        <v>0</v>
      </c>
      <c r="G133" s="7">
        <v>62542</v>
      </c>
      <c r="H133" s="7">
        <v>109087</v>
      </c>
      <c r="I133" s="7">
        <v>0</v>
      </c>
      <c r="J133" s="7">
        <v>0</v>
      </c>
      <c r="K133" s="7">
        <v>0</v>
      </c>
      <c r="L133" s="7">
        <v>0</v>
      </c>
      <c r="M133" s="7">
        <v>6163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1444279</v>
      </c>
      <c r="X133" s="7">
        <v>0</v>
      </c>
      <c r="Y133" s="7">
        <v>66303</v>
      </c>
      <c r="Z133" s="7">
        <v>0</v>
      </c>
      <c r="AA133" s="7">
        <v>158510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224813</v>
      </c>
      <c r="AN133" s="7">
        <v>0</v>
      </c>
      <c r="AO133" s="7">
        <v>0</v>
      </c>
      <c r="AP133" s="7">
        <v>0</v>
      </c>
      <c r="AQ133" s="7">
        <v>6163</v>
      </c>
      <c r="AR133" s="7">
        <v>0</v>
      </c>
      <c r="AS133" s="7">
        <v>129362</v>
      </c>
      <c r="AT133" s="7">
        <v>0</v>
      </c>
      <c r="AU133" s="7">
        <v>148490</v>
      </c>
      <c r="AV133" s="7">
        <v>0</v>
      </c>
      <c r="AW133" s="7">
        <v>0</v>
      </c>
      <c r="AX133" s="7">
        <v>0</v>
      </c>
      <c r="AY133" s="7">
        <v>27727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907724</v>
      </c>
      <c r="BF133" s="7">
        <v>1219466</v>
      </c>
      <c r="BG133" s="7">
        <v>1444279</v>
      </c>
      <c r="BH133" s="7">
        <v>1444279</v>
      </c>
    </row>
    <row r="134" spans="1:60" x14ac:dyDescent="0.25">
      <c r="A134" t="s">
        <v>251</v>
      </c>
      <c r="B134" t="s">
        <v>252</v>
      </c>
      <c r="C134" s="7">
        <v>409350</v>
      </c>
      <c r="D134" s="7">
        <v>2300829</v>
      </c>
      <c r="E134" s="7">
        <v>8355</v>
      </c>
      <c r="F134" s="7">
        <v>0</v>
      </c>
      <c r="G134" s="7">
        <v>0</v>
      </c>
      <c r="H134" s="7">
        <v>54997</v>
      </c>
      <c r="I134" s="7">
        <v>0</v>
      </c>
      <c r="J134" s="7">
        <v>0</v>
      </c>
      <c r="K134" s="7">
        <v>0</v>
      </c>
      <c r="L134" s="7">
        <v>0</v>
      </c>
      <c r="M134" s="7">
        <v>4245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2777776</v>
      </c>
      <c r="X134" s="7">
        <v>0</v>
      </c>
      <c r="Y134" s="7">
        <v>1873</v>
      </c>
      <c r="Z134" s="7">
        <v>0</v>
      </c>
      <c r="AA134" s="7">
        <v>5520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7393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2770383</v>
      </c>
      <c r="BE134" s="7">
        <v>0</v>
      </c>
      <c r="BF134" s="7">
        <v>2770383</v>
      </c>
      <c r="BG134" s="7">
        <v>2777776</v>
      </c>
      <c r="BH134" s="7">
        <v>2777776</v>
      </c>
    </row>
    <row r="135" spans="1:60" x14ac:dyDescent="0.25">
      <c r="A135" t="s">
        <v>253</v>
      </c>
      <c r="B135" t="s">
        <v>254</v>
      </c>
      <c r="C135" s="7">
        <v>1518896.0100000002</v>
      </c>
      <c r="D135" s="7">
        <v>0</v>
      </c>
      <c r="E135" s="7">
        <v>0</v>
      </c>
      <c r="F135" s="7">
        <v>0</v>
      </c>
      <c r="G135" s="7">
        <v>43797.2</v>
      </c>
      <c r="H135" s="7">
        <v>71005</v>
      </c>
      <c r="I135" s="7">
        <v>0</v>
      </c>
      <c r="J135" s="7">
        <v>0</v>
      </c>
      <c r="K135" s="7">
        <v>1450.09</v>
      </c>
      <c r="L135" s="7">
        <v>0</v>
      </c>
      <c r="M135" s="7">
        <v>3407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1638555.3000000003</v>
      </c>
      <c r="X135" s="7">
        <v>0</v>
      </c>
      <c r="Y135" s="7">
        <v>149703.82</v>
      </c>
      <c r="Z135" s="7">
        <v>0</v>
      </c>
      <c r="AA135" s="7">
        <v>0</v>
      </c>
      <c r="AB135" s="7">
        <v>418643.21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568347.03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146678</v>
      </c>
      <c r="AV135" s="7">
        <v>78597.960000000006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844932.31</v>
      </c>
      <c r="BF135" s="7">
        <v>1070208.27</v>
      </c>
      <c r="BG135" s="7">
        <v>1638555.3000000003</v>
      </c>
      <c r="BH135" s="7">
        <v>1638555.3</v>
      </c>
    </row>
    <row r="136" spans="1:60" x14ac:dyDescent="0.25">
      <c r="A136" t="s">
        <v>255</v>
      </c>
      <c r="B136" t="s">
        <v>256</v>
      </c>
      <c r="C136" s="7">
        <v>1087246.97</v>
      </c>
      <c r="D136" s="7">
        <v>818470.45</v>
      </c>
      <c r="E136" s="7">
        <v>0</v>
      </c>
      <c r="F136" s="7">
        <v>0</v>
      </c>
      <c r="G136" s="7">
        <v>73083.89</v>
      </c>
      <c r="H136" s="7">
        <v>11409.86</v>
      </c>
      <c r="I136" s="7">
        <v>0</v>
      </c>
      <c r="J136" s="7">
        <v>0</v>
      </c>
      <c r="K136" s="7">
        <v>3902.21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1994113.38</v>
      </c>
      <c r="X136" s="7">
        <v>0</v>
      </c>
      <c r="Y136" s="7">
        <v>60304.08</v>
      </c>
      <c r="Z136" s="7">
        <v>0</v>
      </c>
      <c r="AA136" s="7">
        <v>0</v>
      </c>
      <c r="AB136" s="7">
        <v>216302.46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276606.53999999998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8071.31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1709435.53</v>
      </c>
      <c r="BF136" s="7">
        <v>1717506.84</v>
      </c>
      <c r="BG136" s="7">
        <v>1994113.38</v>
      </c>
      <c r="BH136" s="7">
        <v>1994113.3800000001</v>
      </c>
    </row>
    <row r="137" spans="1:60" x14ac:dyDescent="0.25">
      <c r="A137" t="s">
        <v>257</v>
      </c>
      <c r="B137" t="s">
        <v>258</v>
      </c>
      <c r="C137" s="7">
        <v>531134</v>
      </c>
      <c r="D137" s="7">
        <v>0</v>
      </c>
      <c r="E137" s="7">
        <v>41</v>
      </c>
      <c r="F137" s="7">
        <v>0</v>
      </c>
      <c r="G137" s="7">
        <v>7498</v>
      </c>
      <c r="H137" s="7">
        <v>21054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559727</v>
      </c>
      <c r="X137" s="7">
        <v>0</v>
      </c>
      <c r="Y137" s="7">
        <v>22991</v>
      </c>
      <c r="Z137" s="7">
        <v>0</v>
      </c>
      <c r="AA137" s="7">
        <v>0</v>
      </c>
      <c r="AB137" s="7">
        <v>242752</v>
      </c>
      <c r="AC137" s="7">
        <v>0</v>
      </c>
      <c r="AD137" s="7">
        <v>1455</v>
      </c>
      <c r="AE137" s="7">
        <v>55552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322750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236977</v>
      </c>
      <c r="BF137" s="7">
        <v>236977</v>
      </c>
      <c r="BG137" s="7">
        <v>559727</v>
      </c>
      <c r="BH137" s="7">
        <v>559727</v>
      </c>
    </row>
    <row r="138" spans="1:60" x14ac:dyDescent="0.25">
      <c r="A138" t="s">
        <v>259</v>
      </c>
      <c r="B138" t="s">
        <v>260</v>
      </c>
      <c r="C138" s="7">
        <v>814937.43</v>
      </c>
      <c r="D138" s="7">
        <v>486008.2</v>
      </c>
      <c r="E138" s="7">
        <v>0</v>
      </c>
      <c r="F138" s="7">
        <v>0</v>
      </c>
      <c r="G138" s="7">
        <v>9596.2900000000009</v>
      </c>
      <c r="H138" s="7">
        <v>0</v>
      </c>
      <c r="I138" s="7">
        <v>0</v>
      </c>
      <c r="J138" s="7">
        <v>0</v>
      </c>
      <c r="K138" s="7">
        <v>0</v>
      </c>
      <c r="L138" s="7">
        <v>7207.54</v>
      </c>
      <c r="M138" s="7">
        <v>5597.91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1323347.3700000001</v>
      </c>
      <c r="X138" s="7">
        <v>0</v>
      </c>
      <c r="Y138" s="7">
        <v>4091.1</v>
      </c>
      <c r="Z138" s="7">
        <v>0</v>
      </c>
      <c r="AA138" s="7">
        <v>500</v>
      </c>
      <c r="AB138" s="7">
        <v>165115.84</v>
      </c>
      <c r="AC138" s="7">
        <v>0</v>
      </c>
      <c r="AD138" s="7">
        <v>18300</v>
      </c>
      <c r="AE138" s="7">
        <v>30000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218006.94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1105340.43</v>
      </c>
      <c r="BF138" s="7">
        <v>1105340.43</v>
      </c>
      <c r="BG138" s="7">
        <v>1323347.3700000001</v>
      </c>
      <c r="BH138" s="7">
        <v>1323347.3699999999</v>
      </c>
    </row>
    <row r="139" spans="1:60" x14ac:dyDescent="0.25">
      <c r="A139" t="s">
        <v>261</v>
      </c>
      <c r="B139" t="s">
        <v>381</v>
      </c>
      <c r="C139" s="7">
        <v>2028892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2028892</v>
      </c>
      <c r="X139" s="7">
        <v>0</v>
      </c>
      <c r="Y139" s="7">
        <v>21466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21466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2007426</v>
      </c>
      <c r="BF139" s="7">
        <v>2007426</v>
      </c>
      <c r="BG139" s="7">
        <v>2028892</v>
      </c>
      <c r="BH139" s="7">
        <v>2028892</v>
      </c>
    </row>
    <row r="140" spans="1:60" x14ac:dyDescent="0.25">
      <c r="A140" t="s">
        <v>262</v>
      </c>
      <c r="B140" t="s">
        <v>263</v>
      </c>
      <c r="C140" s="7">
        <v>400010.15</v>
      </c>
      <c r="D140" s="7">
        <v>0</v>
      </c>
      <c r="E140" s="7">
        <v>2689</v>
      </c>
      <c r="F140" s="7">
        <v>0</v>
      </c>
      <c r="G140" s="7">
        <v>0</v>
      </c>
      <c r="H140" s="7">
        <v>34136.28</v>
      </c>
      <c r="I140" s="7">
        <v>0</v>
      </c>
      <c r="J140" s="7">
        <v>0</v>
      </c>
      <c r="K140" s="7">
        <v>0</v>
      </c>
      <c r="L140" s="7">
        <v>0</v>
      </c>
      <c r="M140" s="7">
        <v>1140</v>
      </c>
      <c r="N140" s="7">
        <v>0</v>
      </c>
      <c r="O140" s="7">
        <v>-116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437859.43000000005</v>
      </c>
      <c r="X140" s="7">
        <v>0</v>
      </c>
      <c r="Y140" s="7">
        <v>20414.509999999998</v>
      </c>
      <c r="Z140" s="7">
        <v>0</v>
      </c>
      <c r="AA140" s="7">
        <v>0</v>
      </c>
      <c r="AB140" s="7">
        <v>15624.35</v>
      </c>
      <c r="AC140" s="7">
        <v>0</v>
      </c>
      <c r="AD140" s="7">
        <v>0</v>
      </c>
      <c r="AE140" s="7">
        <v>21335.46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57374.32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380485.11</v>
      </c>
      <c r="BF140" s="7">
        <v>380485.11</v>
      </c>
      <c r="BG140" s="7">
        <v>437859.43000000005</v>
      </c>
      <c r="BH140" s="7">
        <v>437859.43</v>
      </c>
    </row>
    <row r="141" spans="1:60" x14ac:dyDescent="0.25">
      <c r="A141" t="s">
        <v>264</v>
      </c>
      <c r="B141" t="s">
        <v>265</v>
      </c>
      <c r="C141" s="7">
        <v>1230674</v>
      </c>
      <c r="D141" s="7">
        <v>861308</v>
      </c>
      <c r="E141" s="7">
        <v>3009</v>
      </c>
      <c r="F141" s="7">
        <v>0</v>
      </c>
      <c r="G141" s="7">
        <v>22987</v>
      </c>
      <c r="H141" s="7">
        <v>228586</v>
      </c>
      <c r="I141" s="7">
        <v>0</v>
      </c>
      <c r="J141" s="7">
        <v>0</v>
      </c>
      <c r="K141" s="7">
        <v>0</v>
      </c>
      <c r="L141" s="7">
        <v>0</v>
      </c>
      <c r="M141" s="7">
        <v>14243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2360807</v>
      </c>
      <c r="X141" s="7">
        <v>0</v>
      </c>
      <c r="Y141" s="7">
        <v>36122</v>
      </c>
      <c r="Z141" s="7">
        <v>0</v>
      </c>
      <c r="AA141" s="7">
        <v>544074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580196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1780611</v>
      </c>
      <c r="BE141" s="7">
        <v>0</v>
      </c>
      <c r="BF141" s="7">
        <v>1780611</v>
      </c>
      <c r="BG141" s="7">
        <v>2360807</v>
      </c>
      <c r="BH141" s="7">
        <v>2360807</v>
      </c>
    </row>
    <row r="142" spans="1:60" x14ac:dyDescent="0.25">
      <c r="A142" t="s">
        <v>266</v>
      </c>
      <c r="B142" t="s">
        <v>267</v>
      </c>
      <c r="C142" s="7">
        <v>1112161</v>
      </c>
      <c r="D142" s="7">
        <v>0</v>
      </c>
      <c r="E142" s="7">
        <v>39817</v>
      </c>
      <c r="F142" s="7">
        <v>0</v>
      </c>
      <c r="G142" s="7">
        <v>9046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111716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1272740</v>
      </c>
      <c r="X142" s="7">
        <v>0</v>
      </c>
      <c r="Y142" s="7">
        <v>22135</v>
      </c>
      <c r="Z142" s="7">
        <v>0</v>
      </c>
      <c r="AA142" s="7">
        <v>7236</v>
      </c>
      <c r="AB142" s="7">
        <v>27761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57132</v>
      </c>
      <c r="AN142" s="7">
        <v>0</v>
      </c>
      <c r="AO142" s="7">
        <v>0</v>
      </c>
      <c r="AP142" s="7">
        <v>0</v>
      </c>
      <c r="AQ142" s="7">
        <v>111716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1103892</v>
      </c>
      <c r="BF142" s="7">
        <v>1215608</v>
      </c>
      <c r="BG142" s="7">
        <v>1272740</v>
      </c>
      <c r="BH142" s="7">
        <v>1272740</v>
      </c>
    </row>
    <row r="143" spans="1:60" x14ac:dyDescent="0.25">
      <c r="A143" t="s">
        <v>268</v>
      </c>
      <c r="B143" t="s">
        <v>269</v>
      </c>
      <c r="C143" s="7">
        <v>325934</v>
      </c>
      <c r="D143" s="7">
        <v>1108784</v>
      </c>
      <c r="E143" s="7">
        <v>0</v>
      </c>
      <c r="F143" s="7">
        <v>0</v>
      </c>
      <c r="G143" s="7">
        <v>16067</v>
      </c>
      <c r="H143" s="7">
        <v>103477</v>
      </c>
      <c r="I143" s="7">
        <v>0</v>
      </c>
      <c r="J143" s="7">
        <v>0</v>
      </c>
      <c r="K143" s="7">
        <v>0</v>
      </c>
      <c r="L143" s="7">
        <v>0</v>
      </c>
      <c r="M143" s="7">
        <v>16356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1570618</v>
      </c>
      <c r="X143" s="7">
        <v>0</v>
      </c>
      <c r="Y143" s="7">
        <v>102276</v>
      </c>
      <c r="Z143" s="7">
        <v>0</v>
      </c>
      <c r="AA143" s="7">
        <v>0</v>
      </c>
      <c r="AB143" s="7">
        <v>380961</v>
      </c>
      <c r="AC143" s="7">
        <v>0</v>
      </c>
      <c r="AD143" s="7">
        <v>126084</v>
      </c>
      <c r="AE143" s="7">
        <v>4518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613839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956779</v>
      </c>
      <c r="BF143" s="7">
        <v>956779</v>
      </c>
      <c r="BG143" s="7">
        <v>1570618</v>
      </c>
      <c r="BH143" s="7">
        <v>1570618</v>
      </c>
    </row>
    <row r="144" spans="1:60" x14ac:dyDescent="0.25">
      <c r="A144" t="s">
        <v>270</v>
      </c>
      <c r="B144" t="s">
        <v>271</v>
      </c>
      <c r="C144" s="7">
        <v>546067</v>
      </c>
      <c r="D144" s="7">
        <v>0</v>
      </c>
      <c r="E144" s="7">
        <v>2111</v>
      </c>
      <c r="F144" s="7">
        <v>0</v>
      </c>
      <c r="G144" s="7">
        <v>561</v>
      </c>
      <c r="H144" s="7">
        <v>114079</v>
      </c>
      <c r="I144" s="7">
        <v>0</v>
      </c>
      <c r="J144" s="7">
        <v>0</v>
      </c>
      <c r="K144" s="7">
        <v>0</v>
      </c>
      <c r="L144" s="7">
        <v>0</v>
      </c>
      <c r="M144" s="7">
        <v>2000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664818</v>
      </c>
      <c r="X144" s="7">
        <v>0</v>
      </c>
      <c r="Y144" s="7">
        <v>29655</v>
      </c>
      <c r="Z144" s="7">
        <v>0</v>
      </c>
      <c r="AA144" s="7">
        <v>0</v>
      </c>
      <c r="AB144" s="7">
        <v>240065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269720</v>
      </c>
      <c r="AN144" s="7">
        <v>0</v>
      </c>
      <c r="AO144" s="7">
        <v>0</v>
      </c>
      <c r="AP144" s="7">
        <v>0</v>
      </c>
      <c r="AQ144" s="7">
        <v>2000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393098</v>
      </c>
      <c r="BF144" s="7">
        <v>395098</v>
      </c>
      <c r="BG144" s="7">
        <v>664818</v>
      </c>
      <c r="BH144" s="7">
        <v>664818</v>
      </c>
    </row>
    <row r="145" spans="1:60" x14ac:dyDescent="0.25">
      <c r="A145" t="s">
        <v>272</v>
      </c>
      <c r="B145" t="s">
        <v>273</v>
      </c>
      <c r="C145" s="7">
        <v>680244.87</v>
      </c>
      <c r="D145" s="7">
        <v>709459.15</v>
      </c>
      <c r="E145" s="7">
        <v>0</v>
      </c>
      <c r="F145" s="7">
        <v>0</v>
      </c>
      <c r="G145" s="7">
        <v>0</v>
      </c>
      <c r="H145" s="7">
        <v>104933.69</v>
      </c>
      <c r="I145" s="7">
        <v>0</v>
      </c>
      <c r="J145" s="7">
        <v>0</v>
      </c>
      <c r="K145" s="7">
        <v>91.31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1494729.02</v>
      </c>
      <c r="X145" s="7">
        <v>0</v>
      </c>
      <c r="Y145" s="7">
        <v>1742.43</v>
      </c>
      <c r="Z145" s="7">
        <v>0</v>
      </c>
      <c r="AA145" s="7">
        <v>0</v>
      </c>
      <c r="AB145" s="7">
        <v>321757.03000000003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323499.46000000002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3604.89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1167624.67</v>
      </c>
      <c r="BF145" s="7">
        <v>1171229.5599999998</v>
      </c>
      <c r="BG145" s="7">
        <v>1494729.02</v>
      </c>
      <c r="BH145" s="7">
        <v>1494729.0199999998</v>
      </c>
    </row>
    <row r="146" spans="1:60" x14ac:dyDescent="0.25">
      <c r="A146" t="s">
        <v>274</v>
      </c>
      <c r="B146" t="s">
        <v>275</v>
      </c>
      <c r="C146" s="7">
        <v>2126061.02</v>
      </c>
      <c r="D146" s="7">
        <v>1433300.16</v>
      </c>
      <c r="E146" s="7">
        <v>0</v>
      </c>
      <c r="F146" s="7">
        <v>0</v>
      </c>
      <c r="G146" s="7">
        <v>2661.76</v>
      </c>
      <c r="H146" s="7">
        <v>73739.55</v>
      </c>
      <c r="I146" s="7">
        <v>0</v>
      </c>
      <c r="J146" s="7">
        <v>0</v>
      </c>
      <c r="K146" s="7">
        <v>0</v>
      </c>
      <c r="L146" s="7">
        <v>0</v>
      </c>
      <c r="M146" s="7">
        <v>4335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3640097.4899999993</v>
      </c>
      <c r="X146" s="7">
        <v>0</v>
      </c>
      <c r="Y146" s="7">
        <v>192956.43</v>
      </c>
      <c r="Z146" s="7">
        <v>0</v>
      </c>
      <c r="AA146" s="7">
        <v>0</v>
      </c>
      <c r="AB146" s="7">
        <v>130362.28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323318.70999999996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5584.34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3311194.44</v>
      </c>
      <c r="BF146" s="7">
        <v>3316778.78</v>
      </c>
      <c r="BG146" s="7">
        <v>3640097.4899999993</v>
      </c>
      <c r="BH146" s="7">
        <v>3640097.4899999998</v>
      </c>
    </row>
    <row r="147" spans="1:60" x14ac:dyDescent="0.25">
      <c r="A147" t="s">
        <v>276</v>
      </c>
      <c r="B147" t="s">
        <v>277</v>
      </c>
      <c r="C147" s="7">
        <v>627412</v>
      </c>
      <c r="D147" s="7">
        <v>2322327</v>
      </c>
      <c r="E147" s="7">
        <v>10719</v>
      </c>
      <c r="F147" s="7">
        <v>0</v>
      </c>
      <c r="G147" s="7">
        <v>2493</v>
      </c>
      <c r="H147" s="7">
        <v>18437</v>
      </c>
      <c r="I147" s="7">
        <v>0</v>
      </c>
      <c r="J147" s="7">
        <v>0</v>
      </c>
      <c r="K147" s="7">
        <v>0</v>
      </c>
      <c r="L147" s="7">
        <v>0</v>
      </c>
      <c r="M147" s="7">
        <v>247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2981635</v>
      </c>
      <c r="X147" s="7">
        <v>0</v>
      </c>
      <c r="Y147" s="7">
        <v>5880</v>
      </c>
      <c r="Z147" s="7">
        <v>0</v>
      </c>
      <c r="AA147" s="7">
        <v>3637</v>
      </c>
      <c r="AB147" s="7">
        <v>184775</v>
      </c>
      <c r="AC147" s="7">
        <v>0</v>
      </c>
      <c r="AD147" s="7">
        <v>0</v>
      </c>
      <c r="AE147" s="7">
        <v>398826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593118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10791</v>
      </c>
      <c r="AV147" s="7">
        <v>0</v>
      </c>
      <c r="AW147" s="7">
        <v>0</v>
      </c>
      <c r="AX147" s="7">
        <v>0</v>
      </c>
      <c r="AY147" s="7">
        <v>274197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2103529</v>
      </c>
      <c r="BF147" s="7">
        <v>2388517</v>
      </c>
      <c r="BG147" s="7">
        <v>2981635</v>
      </c>
      <c r="BH147" s="7">
        <v>2981635</v>
      </c>
    </row>
    <row r="148" spans="1:60" x14ac:dyDescent="0.25">
      <c r="A148" t="s">
        <v>278</v>
      </c>
      <c r="B148" t="s">
        <v>279</v>
      </c>
      <c r="C148" s="7">
        <v>8238269.6200000001</v>
      </c>
      <c r="D148" s="7">
        <v>2542141.5299999998</v>
      </c>
      <c r="E148" s="7">
        <v>0</v>
      </c>
      <c r="F148" s="7">
        <v>0</v>
      </c>
      <c r="G148" s="7">
        <v>78651.98</v>
      </c>
      <c r="H148" s="7">
        <v>73599.460000000006</v>
      </c>
      <c r="I148" s="7">
        <v>0</v>
      </c>
      <c r="J148" s="7">
        <v>0</v>
      </c>
      <c r="K148" s="7">
        <v>0</v>
      </c>
      <c r="L148" s="7">
        <v>0</v>
      </c>
      <c r="M148" s="7">
        <v>53137.36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10985799.950000001</v>
      </c>
      <c r="X148" s="7">
        <v>0</v>
      </c>
      <c r="Y148" s="7">
        <v>550530.42000000004</v>
      </c>
      <c r="Z148" s="7">
        <v>850.25</v>
      </c>
      <c r="AA148" s="7">
        <v>0</v>
      </c>
      <c r="AB148" s="7">
        <v>779173.45</v>
      </c>
      <c r="AC148" s="7">
        <v>0</v>
      </c>
      <c r="AD148" s="7">
        <v>11991.25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1342545.37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209017.95</v>
      </c>
      <c r="AV148" s="7">
        <v>804983.72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8629252.9100000001</v>
      </c>
      <c r="BF148" s="7">
        <v>9643254.5800000001</v>
      </c>
      <c r="BG148" s="7">
        <v>10985799.950000001</v>
      </c>
      <c r="BH148" s="7">
        <v>10985799.949999999</v>
      </c>
    </row>
    <row r="149" spans="1:60" x14ac:dyDescent="0.25">
      <c r="A149" t="s">
        <v>280</v>
      </c>
      <c r="B149" t="s">
        <v>281</v>
      </c>
      <c r="C149" s="7">
        <v>3591173</v>
      </c>
      <c r="D149" s="7">
        <v>5167459.67</v>
      </c>
      <c r="E149" s="7">
        <v>0</v>
      </c>
      <c r="F149" s="7">
        <v>0</v>
      </c>
      <c r="G149" s="7">
        <v>93287.71</v>
      </c>
      <c r="H149" s="7">
        <v>146040.54</v>
      </c>
      <c r="I149" s="7">
        <v>0</v>
      </c>
      <c r="J149" s="7">
        <v>0</v>
      </c>
      <c r="K149" s="7">
        <v>3414.61</v>
      </c>
      <c r="L149" s="7">
        <v>0</v>
      </c>
      <c r="M149" s="7">
        <v>15142.95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9016518.4799999986</v>
      </c>
      <c r="X149" s="7">
        <v>0</v>
      </c>
      <c r="Y149" s="7">
        <v>17975.009999999998</v>
      </c>
      <c r="Z149" s="7">
        <v>0</v>
      </c>
      <c r="AA149" s="7">
        <v>0</v>
      </c>
      <c r="AB149" s="7">
        <v>713462.46</v>
      </c>
      <c r="AC149" s="7">
        <v>0</v>
      </c>
      <c r="AD149" s="7">
        <v>13940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745377.47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8271141.0099999998</v>
      </c>
      <c r="BF149" s="7">
        <v>8271141.0099999998</v>
      </c>
      <c r="BG149" s="7">
        <v>9016518.4799999986</v>
      </c>
      <c r="BH149" s="7">
        <v>9016518.4800000004</v>
      </c>
    </row>
    <row r="150" spans="1:60" x14ac:dyDescent="0.25">
      <c r="A150" t="s">
        <v>282</v>
      </c>
      <c r="B150" t="s">
        <v>283</v>
      </c>
      <c r="C150" s="7">
        <v>325716.45</v>
      </c>
      <c r="D150" s="7">
        <v>1353110.17</v>
      </c>
      <c r="E150" s="7">
        <v>0</v>
      </c>
      <c r="F150" s="7">
        <v>0</v>
      </c>
      <c r="G150" s="7">
        <v>8622.86</v>
      </c>
      <c r="H150" s="7">
        <v>74057.38</v>
      </c>
      <c r="I150" s="7">
        <v>0</v>
      </c>
      <c r="J150" s="7">
        <v>0</v>
      </c>
      <c r="K150" s="7">
        <v>1011.25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1762518.1099999999</v>
      </c>
      <c r="X150" s="7">
        <v>0</v>
      </c>
      <c r="Y150" s="7">
        <v>16230.69</v>
      </c>
      <c r="Z150" s="7">
        <v>0</v>
      </c>
      <c r="AA150" s="7">
        <v>0</v>
      </c>
      <c r="AB150" s="7">
        <v>78368.92</v>
      </c>
      <c r="AC150" s="7">
        <v>0</v>
      </c>
      <c r="AD150" s="7">
        <v>415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95014.61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1667503.5</v>
      </c>
      <c r="BF150" s="7">
        <v>1667503.5</v>
      </c>
      <c r="BG150" s="7">
        <v>1762518.1099999999</v>
      </c>
      <c r="BH150" s="7">
        <v>1762518.11</v>
      </c>
    </row>
    <row r="151" spans="1:60" x14ac:dyDescent="0.25">
      <c r="A151" t="s">
        <v>284</v>
      </c>
      <c r="B151" t="s">
        <v>285</v>
      </c>
      <c r="C151" s="7">
        <v>1922477.07</v>
      </c>
      <c r="D151" s="7">
        <v>0</v>
      </c>
      <c r="E151" s="7">
        <v>0</v>
      </c>
      <c r="F151" s="7">
        <v>0</v>
      </c>
      <c r="G151" s="7">
        <v>7364.25</v>
      </c>
      <c r="H151" s="7">
        <v>0</v>
      </c>
      <c r="I151" s="7">
        <v>0</v>
      </c>
      <c r="J151" s="7">
        <v>0</v>
      </c>
      <c r="K151" s="7">
        <v>3204.96</v>
      </c>
      <c r="L151" s="7">
        <v>0</v>
      </c>
      <c r="M151" s="7">
        <v>3412.07</v>
      </c>
      <c r="N151" s="7">
        <v>0</v>
      </c>
      <c r="O151" s="7">
        <v>1953.98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1938412.33</v>
      </c>
      <c r="X151" s="7">
        <v>0</v>
      </c>
      <c r="Y151" s="7">
        <v>43076.45</v>
      </c>
      <c r="Z151" s="7">
        <v>0</v>
      </c>
      <c r="AA151" s="7">
        <v>0</v>
      </c>
      <c r="AB151" s="7">
        <v>268857.87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311934.32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254733.81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1371744.2</v>
      </c>
      <c r="BF151" s="7">
        <v>1626478.01</v>
      </c>
      <c r="BG151" s="7">
        <v>1938412.33</v>
      </c>
      <c r="BH151" s="7">
        <v>1938412.33</v>
      </c>
    </row>
    <row r="152" spans="1:60" x14ac:dyDescent="0.25">
      <c r="A152" t="s">
        <v>286</v>
      </c>
      <c r="B152" t="s">
        <v>287</v>
      </c>
      <c r="C152" s="7">
        <v>932188</v>
      </c>
      <c r="D152" s="7">
        <v>0</v>
      </c>
      <c r="E152" s="7">
        <v>860</v>
      </c>
      <c r="F152" s="7">
        <v>0</v>
      </c>
      <c r="G152" s="7">
        <v>10658</v>
      </c>
      <c r="H152" s="7">
        <v>88924</v>
      </c>
      <c r="I152" s="7">
        <v>0</v>
      </c>
      <c r="J152" s="7">
        <v>0</v>
      </c>
      <c r="K152" s="7">
        <v>0</v>
      </c>
      <c r="L152" s="7">
        <v>0</v>
      </c>
      <c r="M152" s="7">
        <v>50000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1082630</v>
      </c>
      <c r="X152" s="7">
        <v>0</v>
      </c>
      <c r="Y152" s="7">
        <v>6670</v>
      </c>
      <c r="Z152" s="7">
        <v>0</v>
      </c>
      <c r="AA152" s="7">
        <v>0</v>
      </c>
      <c r="AB152" s="7">
        <v>137469</v>
      </c>
      <c r="AC152" s="7">
        <v>0</v>
      </c>
      <c r="AD152" s="7">
        <v>0</v>
      </c>
      <c r="AE152" s="7">
        <v>56183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200322</v>
      </c>
      <c r="AN152" s="7">
        <v>0</v>
      </c>
      <c r="AO152" s="7">
        <v>0</v>
      </c>
      <c r="AP152" s="7">
        <v>0</v>
      </c>
      <c r="AQ152" s="7">
        <v>50000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832308</v>
      </c>
      <c r="BF152" s="7">
        <v>882308</v>
      </c>
      <c r="BG152" s="7">
        <v>1082630</v>
      </c>
      <c r="BH152" s="7">
        <v>1082630</v>
      </c>
    </row>
    <row r="153" spans="1:60" x14ac:dyDescent="0.25">
      <c r="A153" t="s">
        <v>288</v>
      </c>
      <c r="B153" t="s">
        <v>289</v>
      </c>
      <c r="C153" s="7">
        <v>5506979.4099999992</v>
      </c>
      <c r="D153" s="7">
        <v>0</v>
      </c>
      <c r="E153" s="7">
        <v>0</v>
      </c>
      <c r="F153" s="7">
        <v>0</v>
      </c>
      <c r="G153" s="7">
        <v>21583.95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5528563.3599999994</v>
      </c>
      <c r="X153" s="7">
        <v>0</v>
      </c>
      <c r="Y153" s="7">
        <v>160230.38</v>
      </c>
      <c r="Z153" s="7">
        <v>0</v>
      </c>
      <c r="AA153" s="7">
        <v>0</v>
      </c>
      <c r="AB153" s="7">
        <v>854441.4</v>
      </c>
      <c r="AC153" s="7">
        <v>0</v>
      </c>
      <c r="AD153" s="7">
        <v>0</v>
      </c>
      <c r="AE153" s="7">
        <v>464068.06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1478739.84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4049823.52</v>
      </c>
      <c r="BF153" s="7">
        <v>4049823.52</v>
      </c>
      <c r="BG153" s="7">
        <v>5528563.3599999994</v>
      </c>
      <c r="BH153" s="7">
        <v>5528563.3600000003</v>
      </c>
    </row>
    <row r="154" spans="1:60" x14ac:dyDescent="0.25">
      <c r="A154" t="s">
        <v>290</v>
      </c>
      <c r="B154" t="s">
        <v>291</v>
      </c>
      <c r="C154" s="7">
        <v>1845558</v>
      </c>
      <c r="D154" s="7">
        <v>0</v>
      </c>
      <c r="E154" s="7">
        <v>1661</v>
      </c>
      <c r="F154" s="7">
        <v>0</v>
      </c>
      <c r="G154" s="7">
        <v>0</v>
      </c>
      <c r="H154" s="7">
        <v>15568</v>
      </c>
      <c r="I154" s="7">
        <v>0</v>
      </c>
      <c r="J154" s="7">
        <v>0</v>
      </c>
      <c r="K154" s="7">
        <v>0</v>
      </c>
      <c r="L154" s="7">
        <v>0</v>
      </c>
      <c r="M154" s="7">
        <v>10084</v>
      </c>
      <c r="N154" s="7">
        <v>0</v>
      </c>
      <c r="O154" s="7">
        <v>1002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1873873</v>
      </c>
      <c r="X154" s="7">
        <v>0</v>
      </c>
      <c r="Y154" s="7">
        <v>3435</v>
      </c>
      <c r="Z154" s="7">
        <v>0</v>
      </c>
      <c r="AA154" s="7">
        <v>0</v>
      </c>
      <c r="AB154" s="7">
        <v>122735</v>
      </c>
      <c r="AC154" s="7">
        <v>0</v>
      </c>
      <c r="AD154" s="7">
        <v>0</v>
      </c>
      <c r="AE154" s="7">
        <v>22652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148822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1725051</v>
      </c>
      <c r="BF154" s="7">
        <v>1725051</v>
      </c>
      <c r="BG154" s="7">
        <v>1873873</v>
      </c>
      <c r="BH154" s="7">
        <v>1873873</v>
      </c>
    </row>
    <row r="155" spans="1:60" x14ac:dyDescent="0.25">
      <c r="A155" t="s">
        <v>292</v>
      </c>
      <c r="B155" t="s">
        <v>293</v>
      </c>
      <c r="C155" s="7">
        <v>4365595</v>
      </c>
      <c r="D155" s="7">
        <v>0</v>
      </c>
      <c r="E155" s="7">
        <v>7810</v>
      </c>
      <c r="F155" s="7">
        <v>0</v>
      </c>
      <c r="G155" s="7">
        <v>99097</v>
      </c>
      <c r="H155" s="7">
        <v>566426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5038928</v>
      </c>
      <c r="X155" s="7">
        <v>0</v>
      </c>
      <c r="Y155" s="7">
        <v>114522</v>
      </c>
      <c r="Z155" s="7">
        <v>0</v>
      </c>
      <c r="AA155" s="7">
        <v>609519</v>
      </c>
      <c r="AB155" s="7">
        <v>0</v>
      </c>
      <c r="AC155" s="7">
        <v>0</v>
      </c>
      <c r="AD155" s="7">
        <v>0</v>
      </c>
      <c r="AE155" s="7">
        <v>70117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794158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1152885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3091885</v>
      </c>
      <c r="BF155" s="7">
        <v>4244770</v>
      </c>
      <c r="BG155" s="7">
        <v>5038928</v>
      </c>
      <c r="BH155" s="7">
        <v>5038928</v>
      </c>
    </row>
    <row r="156" spans="1:60" x14ac:dyDescent="0.25">
      <c r="A156" t="s">
        <v>294</v>
      </c>
      <c r="B156" t="s">
        <v>295</v>
      </c>
      <c r="C156" s="7">
        <v>6902185</v>
      </c>
      <c r="D156" s="7">
        <v>5898469</v>
      </c>
      <c r="E156" s="7">
        <v>902083</v>
      </c>
      <c r="F156" s="7">
        <v>0</v>
      </c>
      <c r="G156" s="7">
        <v>54297</v>
      </c>
      <c r="H156" s="7">
        <v>157889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13914923</v>
      </c>
      <c r="X156" s="7">
        <v>0</v>
      </c>
      <c r="Y156" s="7">
        <v>247714</v>
      </c>
      <c r="Z156" s="7">
        <v>0</v>
      </c>
      <c r="AA156" s="7">
        <v>50116</v>
      </c>
      <c r="AB156" s="7">
        <v>1112689</v>
      </c>
      <c r="AC156" s="7">
        <v>0</v>
      </c>
      <c r="AD156" s="7">
        <v>35324</v>
      </c>
      <c r="AE156" s="7">
        <v>641075</v>
      </c>
      <c r="AF156" s="7">
        <v>230389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2317307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11597616</v>
      </c>
      <c r="BE156" s="7">
        <v>0</v>
      </c>
      <c r="BF156" s="7">
        <v>11597616</v>
      </c>
      <c r="BG156" s="7">
        <v>13914923</v>
      </c>
      <c r="BH156" s="7">
        <v>13914923</v>
      </c>
    </row>
    <row r="157" spans="1:60" x14ac:dyDescent="0.25">
      <c r="A157" t="s">
        <v>296</v>
      </c>
      <c r="B157" t="s">
        <v>297</v>
      </c>
      <c r="C157" s="7">
        <v>489214.21</v>
      </c>
      <c r="D157" s="7">
        <v>1193599.18</v>
      </c>
      <c r="E157" s="7">
        <v>0</v>
      </c>
      <c r="F157" s="7">
        <v>0</v>
      </c>
      <c r="G157" s="7">
        <v>15552.22</v>
      </c>
      <c r="H157" s="7">
        <v>116926.53</v>
      </c>
      <c r="I157" s="7">
        <v>0</v>
      </c>
      <c r="J157" s="7">
        <v>0</v>
      </c>
      <c r="K157" s="7">
        <v>-288.5</v>
      </c>
      <c r="L157" s="7">
        <v>0</v>
      </c>
      <c r="M157" s="7">
        <v>500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1815503.64</v>
      </c>
      <c r="X157" s="7">
        <v>0</v>
      </c>
      <c r="Y157" s="7">
        <v>17212.02</v>
      </c>
      <c r="Z157" s="7">
        <v>0</v>
      </c>
      <c r="AA157" s="7">
        <v>8972.2900000000009</v>
      </c>
      <c r="AB157" s="7">
        <v>144609.96</v>
      </c>
      <c r="AC157" s="7">
        <v>0</v>
      </c>
      <c r="AD157" s="7">
        <v>2545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173339.27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250224.16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1391940.21</v>
      </c>
      <c r="BF157" s="7">
        <v>1642164.3699999999</v>
      </c>
      <c r="BG157" s="7">
        <v>1815503.64</v>
      </c>
      <c r="BH157" s="7">
        <v>1815503.64</v>
      </c>
    </row>
    <row r="158" spans="1:60" x14ac:dyDescent="0.25">
      <c r="A158" t="s">
        <v>298</v>
      </c>
      <c r="B158" t="s">
        <v>299</v>
      </c>
      <c r="C158" s="7">
        <v>2262144.87</v>
      </c>
      <c r="D158" s="7">
        <v>1754271.61</v>
      </c>
      <c r="E158" s="7">
        <v>-150.80000000000001</v>
      </c>
      <c r="F158" s="7">
        <v>0</v>
      </c>
      <c r="G158" s="7">
        <v>15271.38</v>
      </c>
      <c r="H158" s="7">
        <v>476201.21</v>
      </c>
      <c r="I158" s="7">
        <v>0</v>
      </c>
      <c r="J158" s="7">
        <v>0</v>
      </c>
      <c r="K158" s="7">
        <v>2648.31</v>
      </c>
      <c r="L158" s="7">
        <v>0</v>
      </c>
      <c r="M158" s="7">
        <v>115221.5</v>
      </c>
      <c r="N158" s="7">
        <v>0</v>
      </c>
      <c r="O158" s="7">
        <v>481.5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4626089.58</v>
      </c>
      <c r="X158" s="7">
        <v>0</v>
      </c>
      <c r="Y158" s="7">
        <v>32998.730000000003</v>
      </c>
      <c r="Z158" s="7">
        <v>0</v>
      </c>
      <c r="AA158" s="7">
        <v>0</v>
      </c>
      <c r="AB158" s="7">
        <v>456103.4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489102.13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4136987.45</v>
      </c>
      <c r="BF158" s="7">
        <v>4136987.45</v>
      </c>
      <c r="BG158" s="7">
        <v>4626089.58</v>
      </c>
      <c r="BH158" s="7">
        <v>4626089.58</v>
      </c>
    </row>
    <row r="159" spans="1:60" x14ac:dyDescent="0.25">
      <c r="A159" t="s">
        <v>300</v>
      </c>
      <c r="B159" t="s">
        <v>301</v>
      </c>
      <c r="C159" s="7">
        <v>115322</v>
      </c>
      <c r="D159" s="7">
        <v>60752</v>
      </c>
      <c r="E159" s="7">
        <v>615</v>
      </c>
      <c r="F159" s="7">
        <v>0</v>
      </c>
      <c r="G159" s="7">
        <v>6493</v>
      </c>
      <c r="H159" s="7">
        <v>113910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297092</v>
      </c>
      <c r="X159" s="7">
        <v>0</v>
      </c>
      <c r="Y159" s="7">
        <v>1343</v>
      </c>
      <c r="Z159" s="7">
        <v>0</v>
      </c>
      <c r="AA159" s="7">
        <v>79943</v>
      </c>
      <c r="AB159" s="7">
        <v>0</v>
      </c>
      <c r="AC159" s="7">
        <v>0</v>
      </c>
      <c r="AD159" s="7">
        <v>0</v>
      </c>
      <c r="AE159" s="7">
        <v>117927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199213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97879</v>
      </c>
      <c r="BE159" s="7">
        <v>0</v>
      </c>
      <c r="BF159" s="7">
        <v>97879</v>
      </c>
      <c r="BG159" s="7">
        <v>297092</v>
      </c>
      <c r="BH159" s="7">
        <v>297092</v>
      </c>
    </row>
    <row r="160" spans="1:60" x14ac:dyDescent="0.25">
      <c r="A160" t="s">
        <v>302</v>
      </c>
      <c r="B160" t="s">
        <v>303</v>
      </c>
      <c r="C160" s="7">
        <v>667137</v>
      </c>
      <c r="D160" s="7">
        <v>0</v>
      </c>
      <c r="E160" s="7">
        <v>21734</v>
      </c>
      <c r="F160" s="7">
        <v>0</v>
      </c>
      <c r="G160" s="7">
        <v>7623</v>
      </c>
      <c r="H160" s="7">
        <v>111247</v>
      </c>
      <c r="I160" s="7">
        <v>0</v>
      </c>
      <c r="J160" s="7">
        <v>0</v>
      </c>
      <c r="K160" s="7">
        <v>0</v>
      </c>
      <c r="L160" s="7">
        <v>0</v>
      </c>
      <c r="M160" s="7">
        <v>1535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809276</v>
      </c>
      <c r="X160" s="7">
        <v>0</v>
      </c>
      <c r="Y160" s="7">
        <v>73190</v>
      </c>
      <c r="Z160" s="7">
        <v>0</v>
      </c>
      <c r="AA160" s="7">
        <v>0</v>
      </c>
      <c r="AB160" s="7">
        <v>244736</v>
      </c>
      <c r="AC160" s="7">
        <v>0</v>
      </c>
      <c r="AD160" s="7">
        <v>0</v>
      </c>
      <c r="AE160" s="7">
        <v>4608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322534</v>
      </c>
      <c r="AN160" s="7">
        <v>0</v>
      </c>
      <c r="AO160" s="7">
        <v>0</v>
      </c>
      <c r="AP160" s="7">
        <v>0</v>
      </c>
      <c r="AQ160" s="7">
        <v>1535</v>
      </c>
      <c r="AR160" s="7">
        <v>0</v>
      </c>
      <c r="AS160" s="7">
        <v>0</v>
      </c>
      <c r="AT160" s="7">
        <v>0</v>
      </c>
      <c r="AU160" s="7">
        <v>28363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456844</v>
      </c>
      <c r="BF160" s="7">
        <v>486742</v>
      </c>
      <c r="BG160" s="7">
        <v>809276</v>
      </c>
      <c r="BH160" s="7">
        <v>809276</v>
      </c>
    </row>
    <row r="161" spans="1:60" x14ac:dyDescent="0.25">
      <c r="A161" t="s">
        <v>304</v>
      </c>
      <c r="B161" t="s">
        <v>305</v>
      </c>
      <c r="C161" s="7">
        <v>12680.58</v>
      </c>
      <c r="D161" s="7">
        <v>4334783.6100000003</v>
      </c>
      <c r="E161" s="7">
        <v>0</v>
      </c>
      <c r="F161" s="7">
        <v>0</v>
      </c>
      <c r="G161" s="7">
        <v>73584.02</v>
      </c>
      <c r="H161" s="7">
        <v>131161.07999999999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4552209.29</v>
      </c>
      <c r="X161" s="7">
        <v>0</v>
      </c>
      <c r="Y161" s="7">
        <v>40597.620000000003</v>
      </c>
      <c r="Z161" s="7">
        <v>0</v>
      </c>
      <c r="AA161" s="7">
        <v>0</v>
      </c>
      <c r="AB161" s="7">
        <v>376058.89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416656.51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422200.6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3713352.18</v>
      </c>
      <c r="BF161" s="7">
        <v>4135552.7800000003</v>
      </c>
      <c r="BG161" s="7">
        <v>4552209.29</v>
      </c>
      <c r="BH161" s="7">
        <v>4552209.29</v>
      </c>
    </row>
    <row r="162" spans="1:60" s="1" customFormat="1" x14ac:dyDescent="0.25">
      <c r="A162" s="4" t="s">
        <v>367</v>
      </c>
      <c r="B162" s="4"/>
      <c r="C162" s="9">
        <v>207454742.51000008</v>
      </c>
      <c r="D162" s="9">
        <v>183618855.23999998</v>
      </c>
      <c r="E162" s="9">
        <v>1700209.0399999998</v>
      </c>
      <c r="F162" s="9">
        <v>336</v>
      </c>
      <c r="G162" s="9">
        <v>4436295.9700000007</v>
      </c>
      <c r="H162" s="9">
        <v>19343764.73</v>
      </c>
      <c r="I162" s="9">
        <v>4850</v>
      </c>
      <c r="J162" s="9">
        <v>0</v>
      </c>
      <c r="K162" s="9">
        <v>2490774.0400000005</v>
      </c>
      <c r="L162" s="9">
        <v>25156.54</v>
      </c>
      <c r="M162" s="9">
        <v>2426434.52</v>
      </c>
      <c r="N162" s="9">
        <v>540150.35</v>
      </c>
      <c r="O162" s="9">
        <v>242806.16999999998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311971.15999999997</v>
      </c>
      <c r="V162" s="9">
        <v>0</v>
      </c>
      <c r="W162" s="9">
        <v>422596346.26999998</v>
      </c>
      <c r="X162" s="9">
        <v>0</v>
      </c>
      <c r="Y162" s="9">
        <v>12404674.409999998</v>
      </c>
      <c r="Z162" s="9">
        <v>1334.7</v>
      </c>
      <c r="AA162" s="9">
        <v>7487665.7299999995</v>
      </c>
      <c r="AB162" s="9">
        <v>33226648.080000013</v>
      </c>
      <c r="AC162" s="9">
        <v>0</v>
      </c>
      <c r="AD162" s="9">
        <v>536524.09</v>
      </c>
      <c r="AE162" s="9">
        <v>6444163.4800000004</v>
      </c>
      <c r="AF162" s="9">
        <v>605624</v>
      </c>
      <c r="AG162" s="9">
        <v>404573.88</v>
      </c>
      <c r="AH162" s="9">
        <v>0</v>
      </c>
      <c r="AI162" s="9">
        <v>747799.23</v>
      </c>
      <c r="AJ162" s="9">
        <v>0</v>
      </c>
      <c r="AK162" s="9">
        <v>0</v>
      </c>
      <c r="AL162" s="9">
        <v>0</v>
      </c>
      <c r="AM162" s="9">
        <v>61859007.600000016</v>
      </c>
      <c r="AN162" s="9">
        <v>0</v>
      </c>
      <c r="AO162" s="9">
        <v>0</v>
      </c>
      <c r="AP162" s="9">
        <v>0</v>
      </c>
      <c r="AQ162" s="9">
        <v>786119.8</v>
      </c>
      <c r="AR162" s="9">
        <v>52057</v>
      </c>
      <c r="AS162" s="9">
        <v>39210763.630000003</v>
      </c>
      <c r="AT162" s="9">
        <v>0</v>
      </c>
      <c r="AU162" s="9">
        <v>3576123.3100000005</v>
      </c>
      <c r="AV162" s="9">
        <v>4150883.8799999994</v>
      </c>
      <c r="AW162" s="9">
        <v>0</v>
      </c>
      <c r="AX162" s="9">
        <v>0</v>
      </c>
      <c r="AY162" s="9">
        <v>3217496.9200000004</v>
      </c>
      <c r="AZ162" s="9">
        <v>0</v>
      </c>
      <c r="BA162" s="9">
        <v>0</v>
      </c>
      <c r="BB162" s="9">
        <v>0</v>
      </c>
      <c r="BC162" s="9">
        <v>0</v>
      </c>
      <c r="BD162" s="9">
        <v>42635419.840000004</v>
      </c>
      <c r="BE162" s="9">
        <v>267108475.40000001</v>
      </c>
      <c r="BF162" s="9">
        <v>360737339.77999997</v>
      </c>
      <c r="BG162" s="9">
        <v>422596346.26999998</v>
      </c>
      <c r="BH162" s="9">
        <v>422596347.38</v>
      </c>
    </row>
    <row r="163" spans="1:60" x14ac:dyDescent="0.25">
      <c r="A163" s="18" t="s">
        <v>368</v>
      </c>
      <c r="B163" s="18"/>
      <c r="C163" s="19">
        <v>928195436.1500001</v>
      </c>
      <c r="D163" s="19">
        <v>2657848666.9500008</v>
      </c>
      <c r="E163" s="19">
        <v>112456177.70000002</v>
      </c>
      <c r="F163" s="19">
        <v>2341205302.9700003</v>
      </c>
      <c r="G163" s="19">
        <v>46059372.859999992</v>
      </c>
      <c r="H163" s="19">
        <v>206000418.43000001</v>
      </c>
      <c r="I163" s="19">
        <v>533858.88</v>
      </c>
      <c r="J163" s="19">
        <v>5383625</v>
      </c>
      <c r="K163" s="19">
        <v>3001405.2900000005</v>
      </c>
      <c r="L163" s="19">
        <v>32007987.620000005</v>
      </c>
      <c r="M163" s="19">
        <v>15582184.550000001</v>
      </c>
      <c r="N163" s="19">
        <v>540150.35</v>
      </c>
      <c r="O163" s="19">
        <v>452624.73</v>
      </c>
      <c r="P163" s="19">
        <v>542418.42999999993</v>
      </c>
      <c r="Q163" s="19">
        <v>25703523.289999999</v>
      </c>
      <c r="R163" s="19">
        <v>56687.48</v>
      </c>
      <c r="S163" s="19">
        <v>-9259869.5899999999</v>
      </c>
      <c r="T163" s="19">
        <v>11237822.57</v>
      </c>
      <c r="U163" s="19">
        <v>370385.8</v>
      </c>
      <c r="V163" s="19">
        <v>343</v>
      </c>
      <c r="W163" s="19">
        <v>6377918522.460001</v>
      </c>
      <c r="X163" s="19">
        <v>55023.98</v>
      </c>
      <c r="Y163" s="19">
        <v>164771842.47</v>
      </c>
      <c r="Z163" s="19">
        <v>1334.57</v>
      </c>
      <c r="AA163" s="19">
        <v>60258156.520000003</v>
      </c>
      <c r="AB163" s="19">
        <v>493936697.87999988</v>
      </c>
      <c r="AC163" s="19">
        <v>182745.19</v>
      </c>
      <c r="AD163" s="19">
        <v>462362651.66999996</v>
      </c>
      <c r="AE163" s="19">
        <v>150902454.89999998</v>
      </c>
      <c r="AF163" s="19">
        <v>9962142.1799999997</v>
      </c>
      <c r="AG163" s="19">
        <v>2499791.66</v>
      </c>
      <c r="AH163" s="19">
        <v>10358000</v>
      </c>
      <c r="AI163" s="19">
        <v>1986252869.6499996</v>
      </c>
      <c r="AJ163" s="19">
        <v>75079</v>
      </c>
      <c r="AK163" s="19">
        <v>66683</v>
      </c>
      <c r="AL163" s="19">
        <v>5383625</v>
      </c>
      <c r="AM163" s="19">
        <v>3347069097.6699996</v>
      </c>
      <c r="AN163" s="19">
        <v>13795412.989999998</v>
      </c>
      <c r="AO163" s="19">
        <v>311839.01</v>
      </c>
      <c r="AP163" s="19">
        <v>619075.23</v>
      </c>
      <c r="AQ163" s="19">
        <v>71125587.620000005</v>
      </c>
      <c r="AR163" s="19">
        <v>52057</v>
      </c>
      <c r="AS163" s="19">
        <v>112721238.85999998</v>
      </c>
      <c r="AT163" s="19">
        <v>734175459.07000005</v>
      </c>
      <c r="AU163" s="19">
        <v>62361545.219999999</v>
      </c>
      <c r="AV163" s="19">
        <v>14092642.829999998</v>
      </c>
      <c r="AW163" s="19">
        <v>761376.07000000007</v>
      </c>
      <c r="AX163" s="19">
        <v>4227752.26</v>
      </c>
      <c r="AY163" s="19">
        <v>70912469.040000007</v>
      </c>
      <c r="AZ163" s="19">
        <v>178686451.44999999</v>
      </c>
      <c r="BA163" s="19">
        <v>49797209.030000001</v>
      </c>
      <c r="BB163" s="19">
        <v>179518752.66</v>
      </c>
      <c r="BC163" s="19">
        <v>91337302.849999994</v>
      </c>
      <c r="BD163" s="19">
        <v>492812393.09000003</v>
      </c>
      <c r="BE163" s="19">
        <v>953540855.88999987</v>
      </c>
      <c r="BF163" s="19">
        <v>3030849420.1700001</v>
      </c>
      <c r="BG163" s="19">
        <v>6377918522.460001</v>
      </c>
      <c r="BH163" s="19">
        <v>6377918517.8400002</v>
      </c>
    </row>
    <row r="165" spans="1:60" x14ac:dyDescent="0.25">
      <c r="A165" s="23" t="s">
        <v>380</v>
      </c>
    </row>
    <row r="166" spans="1:60" x14ac:dyDescent="0.25">
      <c r="A166" s="24" t="s">
        <v>387</v>
      </c>
    </row>
    <row r="167" spans="1:60" x14ac:dyDescent="0.25">
      <c r="A167" s="25" t="s">
        <v>388</v>
      </c>
    </row>
    <row r="168" spans="1:60" x14ac:dyDescent="0.25">
      <c r="A168" s="28" t="s">
        <v>392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ED62-06AF-4E2C-B25F-122DCB248701}">
  <dimension ref="A1:W28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22.85546875" customWidth="1"/>
    <col min="3" max="23" width="13.5703125" customWidth="1"/>
    <col min="24" max="24" width="13.140625" bestFit="1" customWidth="1"/>
    <col min="25" max="25" width="10.85546875" bestFit="1" customWidth="1"/>
    <col min="26" max="26" width="7.5703125" bestFit="1" customWidth="1"/>
    <col min="27" max="27" width="9.85546875" bestFit="1" customWidth="1"/>
    <col min="28" max="28" width="12.5703125" bestFit="1" customWidth="1"/>
    <col min="29" max="29" width="12.28515625" bestFit="1" customWidth="1"/>
    <col min="30" max="31" width="10.85546875" bestFit="1" customWidth="1"/>
    <col min="32" max="32" width="15.42578125" bestFit="1" customWidth="1"/>
    <col min="33" max="33" width="9.85546875" bestFit="1" customWidth="1"/>
    <col min="34" max="34" width="13.42578125" bestFit="1" customWidth="1"/>
    <col min="35" max="35" width="11.7109375" bestFit="1" customWidth="1"/>
    <col min="36" max="36" width="15.42578125" bestFit="1" customWidth="1"/>
    <col min="37" max="37" width="9.85546875" bestFit="1" customWidth="1"/>
    <col min="38" max="39" width="11" bestFit="1" customWidth="1"/>
    <col min="40" max="40" width="13.7109375" bestFit="1" customWidth="1"/>
    <col min="41" max="41" width="13.5703125" bestFit="1" customWidth="1"/>
    <col min="42" max="42" width="15.28515625" bestFit="1" customWidth="1"/>
    <col min="43" max="43" width="15.42578125" bestFit="1" customWidth="1"/>
    <col min="44" max="44" width="11.42578125" bestFit="1" customWidth="1"/>
    <col min="45" max="45" width="11.5703125" bestFit="1" customWidth="1"/>
    <col min="46" max="46" width="12.85546875" bestFit="1" customWidth="1"/>
    <col min="47" max="47" width="11.7109375" bestFit="1" customWidth="1"/>
    <col min="48" max="48" width="11.28515625" bestFit="1" customWidth="1"/>
    <col min="49" max="49" width="15.42578125" bestFit="1" customWidth="1"/>
    <col min="50" max="50" width="12" bestFit="1" customWidth="1"/>
    <col min="51" max="51" width="11.7109375" bestFit="1" customWidth="1"/>
    <col min="52" max="53" width="12.28515625" bestFit="1" customWidth="1"/>
    <col min="54" max="54" width="11.140625" bestFit="1" customWidth="1"/>
    <col min="55" max="55" width="10.85546875" bestFit="1" customWidth="1"/>
    <col min="56" max="56" width="12" bestFit="1" customWidth="1"/>
    <col min="57" max="57" width="12.42578125" bestFit="1" customWidth="1"/>
    <col min="58" max="58" width="13.5703125" bestFit="1" customWidth="1"/>
    <col min="59" max="59" width="12.28515625" bestFit="1" customWidth="1"/>
    <col min="60" max="60" width="12" bestFit="1" customWidth="1"/>
    <col min="61" max="61" width="15.5703125" bestFit="1" customWidth="1"/>
    <col min="62" max="62" width="13.5703125" bestFit="1" customWidth="1"/>
    <col min="63" max="63" width="9.5703125" bestFit="1" customWidth="1"/>
    <col min="64" max="64" width="23" bestFit="1" customWidth="1"/>
    <col min="65" max="65" width="10.85546875" bestFit="1" customWidth="1"/>
    <col min="66" max="66" width="23.140625" bestFit="1" customWidth="1"/>
    <col min="67" max="67" width="10.85546875" bestFit="1" customWidth="1"/>
    <col min="68" max="68" width="25.42578125" bestFit="1" customWidth="1"/>
    <col min="69" max="69" width="9.5703125" bestFit="1" customWidth="1"/>
    <col min="70" max="70" width="21.5703125" bestFit="1" customWidth="1"/>
    <col min="71" max="71" width="9.85546875" bestFit="1" customWidth="1"/>
    <col min="72" max="72" width="13.42578125" bestFit="1" customWidth="1"/>
    <col min="73" max="73" width="9.85546875" bestFit="1" customWidth="1"/>
    <col min="74" max="74" width="18.5703125" bestFit="1" customWidth="1"/>
    <col min="75" max="75" width="9.5703125" bestFit="1" customWidth="1"/>
    <col min="76" max="76" width="27" bestFit="1" customWidth="1"/>
    <col min="77" max="77" width="12.42578125" bestFit="1" customWidth="1"/>
    <col min="78" max="78" width="52.7109375" bestFit="1" customWidth="1"/>
    <col min="79" max="79" width="9.5703125" bestFit="1" customWidth="1"/>
    <col min="80" max="80" width="49.140625" bestFit="1" customWidth="1"/>
    <col min="81" max="81" width="9.5703125" bestFit="1" customWidth="1"/>
    <col min="82" max="82" width="34.42578125" bestFit="1" customWidth="1"/>
    <col min="83" max="83" width="9.5703125" bestFit="1" customWidth="1"/>
    <col min="84" max="84" width="51" bestFit="1" customWidth="1"/>
    <col min="85" max="85" width="9.85546875" bestFit="1" customWidth="1"/>
    <col min="86" max="86" width="20.85546875" bestFit="1" customWidth="1"/>
    <col min="87" max="87" width="9.85546875" bestFit="1" customWidth="1"/>
    <col min="88" max="88" width="22.85546875" bestFit="1" customWidth="1"/>
    <col min="89" max="89" width="9.85546875" bestFit="1" customWidth="1"/>
    <col min="90" max="90" width="47" bestFit="1" customWidth="1"/>
    <col min="91" max="91" width="9.85546875" bestFit="1" customWidth="1"/>
    <col min="92" max="92" width="21" bestFit="1" customWidth="1"/>
    <col min="93" max="93" width="9.5703125" bestFit="1" customWidth="1"/>
    <col min="94" max="94" width="22.140625" bestFit="1" customWidth="1"/>
    <col min="95" max="95" width="10.85546875" bestFit="1" customWidth="1"/>
    <col min="96" max="96" width="23.5703125" bestFit="1" customWidth="1"/>
    <col min="97" max="97" width="10.85546875" bestFit="1" customWidth="1"/>
    <col min="98" max="98" width="22.42578125" bestFit="1" customWidth="1"/>
    <col min="99" max="99" width="9.85546875" bestFit="1" customWidth="1"/>
    <col min="100" max="100" width="26.85546875" bestFit="1" customWidth="1"/>
    <col min="101" max="101" width="9.85546875" bestFit="1" customWidth="1"/>
    <col min="102" max="102" width="19.140625" bestFit="1" customWidth="1"/>
    <col min="103" max="103" width="9.5703125" bestFit="1" customWidth="1"/>
    <col min="104" max="104" width="22.7109375" bestFit="1" customWidth="1"/>
    <col min="105" max="105" width="9.5703125" bestFit="1" customWidth="1"/>
    <col min="106" max="106" width="16.85546875" bestFit="1" customWidth="1"/>
    <col min="107" max="107" width="9.85546875" bestFit="1" customWidth="1"/>
    <col min="108" max="108" width="31.85546875" bestFit="1" customWidth="1"/>
    <col min="109" max="109" width="10.85546875" bestFit="1" customWidth="1"/>
    <col min="110" max="110" width="20.5703125" bestFit="1" customWidth="1"/>
    <col min="111" max="111" width="9.85546875" bestFit="1" customWidth="1"/>
    <col min="112" max="112" width="31.42578125" bestFit="1" customWidth="1"/>
    <col min="113" max="113" width="10.85546875" bestFit="1" customWidth="1"/>
    <col min="114" max="114" width="17.42578125" bestFit="1" customWidth="1"/>
    <col min="115" max="115" width="9.85546875" bestFit="1" customWidth="1"/>
    <col min="116" max="116" width="30" bestFit="1" customWidth="1"/>
    <col min="117" max="117" width="10.85546875" bestFit="1" customWidth="1"/>
    <col min="118" max="118" width="22.7109375" bestFit="1" customWidth="1"/>
    <col min="119" max="119" width="12.42578125" bestFit="1" customWidth="1"/>
    <col min="120" max="120" width="13.5703125" bestFit="1" customWidth="1"/>
  </cols>
  <sheetData>
    <row r="1" spans="1:23" x14ac:dyDescent="0.25">
      <c r="A1" s="5" t="s">
        <v>384</v>
      </c>
      <c r="B1" s="5"/>
      <c r="C1" s="16" t="s">
        <v>369</v>
      </c>
      <c r="D1" s="17"/>
    </row>
    <row r="2" spans="1:23" x14ac:dyDescent="0.25">
      <c r="A2" s="17">
        <v>2021</v>
      </c>
    </row>
    <row r="3" spans="1:23" x14ac:dyDescent="0.25">
      <c r="A3" s="29" t="s">
        <v>393</v>
      </c>
      <c r="B3" s="12"/>
    </row>
    <row r="4" spans="1:23" x14ac:dyDescent="0.25">
      <c r="A4" s="4"/>
      <c r="B4" s="4"/>
      <c r="C4" s="4">
        <v>8110</v>
      </c>
      <c r="D4" s="4">
        <v>8120</v>
      </c>
      <c r="E4" s="4">
        <v>8131</v>
      </c>
      <c r="F4" s="4">
        <v>8150</v>
      </c>
      <c r="G4" s="4">
        <v>8450</v>
      </c>
      <c r="H4" s="4"/>
      <c r="I4" s="4">
        <v>9510</v>
      </c>
      <c r="J4" s="4">
        <v>9540</v>
      </c>
      <c r="K4" s="4">
        <v>9550</v>
      </c>
      <c r="L4" s="4">
        <v>9561</v>
      </c>
      <c r="M4" s="4">
        <v>9750</v>
      </c>
      <c r="N4" s="4"/>
      <c r="O4" s="4">
        <v>9860</v>
      </c>
      <c r="P4" s="4">
        <v>9879</v>
      </c>
      <c r="Q4" s="4">
        <v>9881</v>
      </c>
      <c r="R4" s="4">
        <v>9889</v>
      </c>
      <c r="S4" s="4">
        <v>9890</v>
      </c>
      <c r="T4" s="4">
        <v>9899</v>
      </c>
      <c r="U4" s="4"/>
      <c r="V4" s="4"/>
      <c r="W4" s="4"/>
    </row>
    <row r="5" spans="1:23" s="2" customFormat="1" ht="75" x14ac:dyDescent="0.25">
      <c r="A5" s="6" t="s">
        <v>359</v>
      </c>
      <c r="B5" s="6" t="s">
        <v>0</v>
      </c>
      <c r="C5" s="13" t="s">
        <v>306</v>
      </c>
      <c r="D5" s="13" t="s">
        <v>307</v>
      </c>
      <c r="E5" s="13" t="s">
        <v>308</v>
      </c>
      <c r="F5" s="13" t="s">
        <v>316</v>
      </c>
      <c r="G5" s="13" t="s">
        <v>324</v>
      </c>
      <c r="H5" s="6" t="s">
        <v>362</v>
      </c>
      <c r="I5" s="13" t="s">
        <v>326</v>
      </c>
      <c r="J5" s="13" t="s">
        <v>329</v>
      </c>
      <c r="K5" s="13" t="s">
        <v>330</v>
      </c>
      <c r="L5" s="13" t="s">
        <v>331</v>
      </c>
      <c r="M5" s="13" t="s">
        <v>336</v>
      </c>
      <c r="N5" s="6" t="s">
        <v>363</v>
      </c>
      <c r="O5" s="13" t="s">
        <v>343</v>
      </c>
      <c r="P5" s="13" t="s">
        <v>351</v>
      </c>
      <c r="Q5" s="13" t="s">
        <v>353</v>
      </c>
      <c r="R5" s="13" t="s">
        <v>355</v>
      </c>
      <c r="S5" s="13" t="s">
        <v>356</v>
      </c>
      <c r="T5" s="13" t="s">
        <v>357</v>
      </c>
      <c r="U5" s="6" t="s">
        <v>364</v>
      </c>
      <c r="V5" s="6" t="s">
        <v>361</v>
      </c>
      <c r="W5" s="6" t="s">
        <v>365</v>
      </c>
    </row>
    <row r="6" spans="1:23" x14ac:dyDescent="0.25">
      <c r="A6" t="s">
        <v>1</v>
      </c>
      <c r="B6" t="s">
        <v>2</v>
      </c>
      <c r="C6" s="7">
        <v>28200</v>
      </c>
      <c r="D6" s="7">
        <v>6406050</v>
      </c>
      <c r="E6" s="7">
        <v>1350000</v>
      </c>
      <c r="F6" s="7">
        <v>0</v>
      </c>
      <c r="G6" s="7">
        <v>0</v>
      </c>
      <c r="H6" s="7">
        <v>7784250</v>
      </c>
      <c r="I6" s="7">
        <v>0</v>
      </c>
      <c r="J6" s="7">
        <v>0</v>
      </c>
      <c r="K6" s="7">
        <v>0</v>
      </c>
      <c r="L6" s="7">
        <v>0</v>
      </c>
      <c r="M6" s="7">
        <v>1350000</v>
      </c>
      <c r="N6" s="7">
        <v>1350000</v>
      </c>
      <c r="O6" s="7">
        <v>0</v>
      </c>
      <c r="P6" s="7">
        <v>6079817</v>
      </c>
      <c r="Q6" s="7">
        <v>0</v>
      </c>
      <c r="R6" s="7">
        <v>354433</v>
      </c>
      <c r="S6" s="7">
        <v>0</v>
      </c>
      <c r="T6" s="7">
        <v>0</v>
      </c>
      <c r="U6" s="14">
        <v>6434250</v>
      </c>
      <c r="V6" s="10">
        <v>7784250</v>
      </c>
      <c r="W6" s="10">
        <v>7784250</v>
      </c>
    </row>
    <row r="7" spans="1:23" x14ac:dyDescent="0.25">
      <c r="A7" t="s">
        <v>3</v>
      </c>
      <c r="B7" t="s">
        <v>4</v>
      </c>
      <c r="C7" s="7">
        <v>-365</v>
      </c>
      <c r="D7" s="7">
        <v>76141.63</v>
      </c>
      <c r="E7" s="7">
        <v>0</v>
      </c>
      <c r="F7" s="7">
        <v>0</v>
      </c>
      <c r="G7" s="7">
        <v>0</v>
      </c>
      <c r="H7" s="7">
        <v>75776.63</v>
      </c>
      <c r="I7" s="7">
        <v>0</v>
      </c>
      <c r="J7" s="7">
        <v>0</v>
      </c>
      <c r="K7" s="7">
        <v>1350</v>
      </c>
      <c r="L7" s="7">
        <v>0</v>
      </c>
      <c r="M7" s="7">
        <v>0</v>
      </c>
      <c r="N7" s="7">
        <v>1350</v>
      </c>
      <c r="O7" s="7">
        <v>0</v>
      </c>
      <c r="P7" s="7">
        <v>74426.63</v>
      </c>
      <c r="Q7" s="7">
        <v>0</v>
      </c>
      <c r="R7" s="7">
        <v>0</v>
      </c>
      <c r="S7" s="7">
        <v>0</v>
      </c>
      <c r="T7" s="7">
        <v>0</v>
      </c>
      <c r="U7" s="14">
        <v>74426.63</v>
      </c>
      <c r="V7" s="10">
        <v>75776.63</v>
      </c>
      <c r="W7" s="10">
        <v>75776.63</v>
      </c>
    </row>
    <row r="8" spans="1:23" x14ac:dyDescent="0.25">
      <c r="A8" t="s">
        <v>5</v>
      </c>
      <c r="B8" t="s">
        <v>6</v>
      </c>
      <c r="C8" s="7">
        <v>253178.56</v>
      </c>
      <c r="D8" s="7">
        <v>637589.82999999996</v>
      </c>
      <c r="E8" s="7">
        <v>0</v>
      </c>
      <c r="F8" s="7">
        <v>0</v>
      </c>
      <c r="G8" s="7">
        <v>0</v>
      </c>
      <c r="H8" s="7">
        <v>890768.3899999999</v>
      </c>
      <c r="I8" s="7">
        <v>99455.72</v>
      </c>
      <c r="J8" s="7">
        <v>0</v>
      </c>
      <c r="K8" s="7">
        <v>0</v>
      </c>
      <c r="L8" s="7">
        <v>0</v>
      </c>
      <c r="M8" s="7">
        <v>0</v>
      </c>
      <c r="N8" s="7">
        <v>99455.72</v>
      </c>
      <c r="O8" s="7">
        <v>0</v>
      </c>
      <c r="P8" s="7">
        <v>791312.67</v>
      </c>
      <c r="Q8" s="7">
        <v>0</v>
      </c>
      <c r="R8" s="7">
        <v>0</v>
      </c>
      <c r="S8" s="7">
        <v>0</v>
      </c>
      <c r="T8" s="7">
        <v>0</v>
      </c>
      <c r="U8" s="14">
        <v>791312.67</v>
      </c>
      <c r="V8" s="10">
        <v>890768.3899999999</v>
      </c>
      <c r="W8" s="10">
        <v>890768.39</v>
      </c>
    </row>
    <row r="9" spans="1:23" x14ac:dyDescent="0.25">
      <c r="A9" t="s">
        <v>13</v>
      </c>
      <c r="B9" t="s">
        <v>14</v>
      </c>
      <c r="C9" s="7">
        <v>2161864.52</v>
      </c>
      <c r="D9" s="7">
        <v>1621262</v>
      </c>
      <c r="E9" s="7">
        <v>2000</v>
      </c>
      <c r="F9" s="7">
        <v>0</v>
      </c>
      <c r="G9" s="7">
        <v>0</v>
      </c>
      <c r="H9" s="7">
        <v>3785126.52</v>
      </c>
      <c r="I9" s="7">
        <v>60700</v>
      </c>
      <c r="J9" s="7">
        <v>0</v>
      </c>
      <c r="K9" s="7">
        <v>0</v>
      </c>
      <c r="L9" s="7">
        <v>0</v>
      </c>
      <c r="M9" s="7">
        <v>0</v>
      </c>
      <c r="N9" s="7">
        <v>60700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3724426.52</v>
      </c>
      <c r="U9" s="14">
        <v>3724426.52</v>
      </c>
      <c r="V9" s="10">
        <v>3785126.52</v>
      </c>
      <c r="W9" s="10">
        <v>3785126.52</v>
      </c>
    </row>
    <row r="10" spans="1:23" x14ac:dyDescent="0.25">
      <c r="A10" t="s">
        <v>23</v>
      </c>
      <c r="B10" t="s">
        <v>24</v>
      </c>
      <c r="C10" s="7">
        <v>330073.94</v>
      </c>
      <c r="D10" s="7">
        <v>3355330</v>
      </c>
      <c r="E10" s="7">
        <v>0</v>
      </c>
      <c r="F10" s="7">
        <v>0</v>
      </c>
      <c r="G10" s="7">
        <v>0</v>
      </c>
      <c r="H10" s="7">
        <v>3685403.94</v>
      </c>
      <c r="I10" s="7">
        <v>188381.2</v>
      </c>
      <c r="J10" s="7">
        <v>0</v>
      </c>
      <c r="K10" s="7">
        <v>0</v>
      </c>
      <c r="L10" s="7">
        <v>0</v>
      </c>
      <c r="M10" s="7">
        <v>0</v>
      </c>
      <c r="N10" s="7">
        <v>188381.2</v>
      </c>
      <c r="O10" s="7">
        <v>0</v>
      </c>
      <c r="P10" s="7">
        <v>881186.22</v>
      </c>
      <c r="Q10" s="7">
        <v>0</v>
      </c>
      <c r="R10" s="7">
        <v>2615836.52</v>
      </c>
      <c r="S10" s="7">
        <v>0</v>
      </c>
      <c r="T10" s="7">
        <v>0</v>
      </c>
      <c r="U10" s="14">
        <v>3497022.74</v>
      </c>
      <c r="V10" s="10">
        <v>3685403.94</v>
      </c>
      <c r="W10" s="10">
        <v>3685403.9400000004</v>
      </c>
    </row>
    <row r="11" spans="1:23" x14ac:dyDescent="0.25">
      <c r="A11" t="s">
        <v>27</v>
      </c>
      <c r="B11" t="s">
        <v>28</v>
      </c>
      <c r="C11" s="7">
        <v>5159.0200000000004</v>
      </c>
      <c r="D11" s="7">
        <v>1528951.49</v>
      </c>
      <c r="E11" s="7">
        <v>0</v>
      </c>
      <c r="F11" s="7">
        <v>0</v>
      </c>
      <c r="G11" s="7">
        <v>0</v>
      </c>
      <c r="H11" s="7">
        <v>1534110.51</v>
      </c>
      <c r="I11" s="7">
        <v>6578.99</v>
      </c>
      <c r="J11" s="7">
        <v>0</v>
      </c>
      <c r="K11" s="7">
        <v>0</v>
      </c>
      <c r="L11" s="7">
        <v>0</v>
      </c>
      <c r="M11" s="7">
        <v>0</v>
      </c>
      <c r="N11" s="7">
        <v>6578.99</v>
      </c>
      <c r="O11" s="7">
        <v>0</v>
      </c>
      <c r="P11" s="7">
        <v>1148353.51</v>
      </c>
      <c r="Q11" s="7">
        <v>0</v>
      </c>
      <c r="R11" s="7">
        <v>379178.01</v>
      </c>
      <c r="S11" s="7">
        <v>0</v>
      </c>
      <c r="T11" s="7">
        <v>0</v>
      </c>
      <c r="U11" s="14">
        <v>1527531.52</v>
      </c>
      <c r="V11" s="10">
        <v>1534110.51</v>
      </c>
      <c r="W11" s="10">
        <v>1534110.51</v>
      </c>
    </row>
    <row r="12" spans="1:23" x14ac:dyDescent="0.25">
      <c r="A12" t="s">
        <v>31</v>
      </c>
      <c r="B12" t="s">
        <v>32</v>
      </c>
      <c r="C12" s="7">
        <v>367420</v>
      </c>
      <c r="D12" s="7">
        <v>0</v>
      </c>
      <c r="E12" s="7">
        <v>0</v>
      </c>
      <c r="F12" s="7">
        <v>0</v>
      </c>
      <c r="G12" s="7">
        <v>0</v>
      </c>
      <c r="H12" s="7">
        <v>367420</v>
      </c>
      <c r="I12" s="7">
        <v>9703</v>
      </c>
      <c r="J12" s="7">
        <v>1021</v>
      </c>
      <c r="K12" s="7">
        <v>0</v>
      </c>
      <c r="L12" s="7">
        <v>0</v>
      </c>
      <c r="M12" s="7">
        <v>0</v>
      </c>
      <c r="N12" s="7">
        <v>10724</v>
      </c>
      <c r="O12" s="7">
        <v>27520</v>
      </c>
      <c r="P12" s="7">
        <v>67651</v>
      </c>
      <c r="Q12" s="7">
        <v>0</v>
      </c>
      <c r="R12" s="7">
        <v>0</v>
      </c>
      <c r="S12" s="7">
        <v>261525</v>
      </c>
      <c r="T12" s="7">
        <v>0</v>
      </c>
      <c r="U12" s="14">
        <v>356696</v>
      </c>
      <c r="V12" s="10">
        <v>367420</v>
      </c>
      <c r="W12" s="10">
        <v>367420</v>
      </c>
    </row>
    <row r="13" spans="1:23" x14ac:dyDescent="0.25">
      <c r="A13" t="s">
        <v>33</v>
      </c>
      <c r="B13" t="s">
        <v>34</v>
      </c>
      <c r="C13" s="7">
        <v>140039.32</v>
      </c>
      <c r="D13" s="7">
        <v>832777.5</v>
      </c>
      <c r="E13" s="7">
        <v>0</v>
      </c>
      <c r="F13" s="7">
        <v>0</v>
      </c>
      <c r="G13" s="7">
        <v>23159.64</v>
      </c>
      <c r="H13" s="7">
        <v>995976.46000000008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995976.46</v>
      </c>
      <c r="Q13" s="7">
        <v>0</v>
      </c>
      <c r="R13" s="7">
        <v>0</v>
      </c>
      <c r="S13" s="7">
        <v>0</v>
      </c>
      <c r="T13" s="7">
        <v>0</v>
      </c>
      <c r="U13" s="14">
        <v>995976.46</v>
      </c>
      <c r="V13" s="10">
        <v>995976.46000000008</v>
      </c>
      <c r="W13" s="10">
        <v>995976.46</v>
      </c>
    </row>
    <row r="14" spans="1:23" x14ac:dyDescent="0.25">
      <c r="A14" t="s">
        <v>37</v>
      </c>
      <c r="B14" t="s">
        <v>38</v>
      </c>
      <c r="C14" s="7">
        <v>1305546.46</v>
      </c>
      <c r="D14" s="7">
        <v>0</v>
      </c>
      <c r="E14" s="7">
        <v>0</v>
      </c>
      <c r="F14" s="7">
        <v>0</v>
      </c>
      <c r="G14" s="7">
        <v>0</v>
      </c>
      <c r="H14" s="7">
        <v>1305546.46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1259822.82</v>
      </c>
      <c r="Q14" s="7">
        <v>0</v>
      </c>
      <c r="R14" s="7">
        <v>0</v>
      </c>
      <c r="S14" s="7">
        <v>45723.64</v>
      </c>
      <c r="T14" s="7">
        <v>0</v>
      </c>
      <c r="U14" s="14">
        <v>1305546.46</v>
      </c>
      <c r="V14" s="10">
        <v>1305546.46</v>
      </c>
      <c r="W14" s="10">
        <v>1305546.46</v>
      </c>
    </row>
    <row r="15" spans="1:23" x14ac:dyDescent="0.25">
      <c r="A15" t="s">
        <v>66</v>
      </c>
      <c r="B15" t="s">
        <v>67</v>
      </c>
      <c r="C15" s="7">
        <v>254165.39</v>
      </c>
      <c r="D15" s="7">
        <v>0</v>
      </c>
      <c r="E15" s="7">
        <v>0</v>
      </c>
      <c r="F15" s="7">
        <v>0</v>
      </c>
      <c r="G15" s="7">
        <v>0</v>
      </c>
      <c r="H15" s="7">
        <v>254165.39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254165.39</v>
      </c>
      <c r="Q15" s="7">
        <v>0</v>
      </c>
      <c r="R15" s="7">
        <v>0</v>
      </c>
      <c r="S15" s="7">
        <v>0</v>
      </c>
      <c r="T15" s="7">
        <v>0</v>
      </c>
      <c r="U15" s="14">
        <v>254165.39</v>
      </c>
      <c r="V15" s="10">
        <v>254165.39</v>
      </c>
      <c r="W15" s="10">
        <v>254165.39</v>
      </c>
    </row>
    <row r="16" spans="1:23" x14ac:dyDescent="0.25">
      <c r="A16" t="s">
        <v>72</v>
      </c>
      <c r="B16" t="s">
        <v>73</v>
      </c>
      <c r="C16" s="7">
        <v>190352.91</v>
      </c>
      <c r="D16" s="7">
        <v>427537.17</v>
      </c>
      <c r="E16" s="7">
        <v>0</v>
      </c>
      <c r="F16" s="7">
        <v>0</v>
      </c>
      <c r="G16" s="7">
        <v>0</v>
      </c>
      <c r="H16" s="7">
        <v>617890.07999999996</v>
      </c>
      <c r="I16" s="7">
        <v>5005.3999999999996</v>
      </c>
      <c r="J16" s="7">
        <v>54000</v>
      </c>
      <c r="K16" s="7">
        <v>0</v>
      </c>
      <c r="L16" s="7">
        <v>0</v>
      </c>
      <c r="M16" s="7">
        <v>0</v>
      </c>
      <c r="N16" s="7">
        <v>59005.4</v>
      </c>
      <c r="O16" s="7">
        <v>0</v>
      </c>
      <c r="P16" s="7">
        <v>0</v>
      </c>
      <c r="Q16" s="7">
        <v>0</v>
      </c>
      <c r="R16" s="7">
        <v>0</v>
      </c>
      <c r="S16" s="7">
        <v>78662.51999999999</v>
      </c>
      <c r="T16" s="7">
        <v>480222.16</v>
      </c>
      <c r="U16" s="14">
        <v>558884.67999999993</v>
      </c>
      <c r="V16" s="10">
        <v>617890.07999999996</v>
      </c>
      <c r="W16" s="10">
        <v>617890.07999999996</v>
      </c>
    </row>
    <row r="17" spans="1:23" x14ac:dyDescent="0.25">
      <c r="A17" t="s">
        <v>98</v>
      </c>
      <c r="B17" t="s">
        <v>99</v>
      </c>
      <c r="C17" s="7">
        <v>720000.89</v>
      </c>
      <c r="D17" s="7">
        <v>0</v>
      </c>
      <c r="E17" s="7">
        <v>0</v>
      </c>
      <c r="F17" s="7">
        <v>0</v>
      </c>
      <c r="G17" s="7">
        <v>0</v>
      </c>
      <c r="H17" s="7">
        <v>720000.89</v>
      </c>
      <c r="I17" s="7">
        <v>7613.88</v>
      </c>
      <c r="J17" s="7">
        <v>2469.92</v>
      </c>
      <c r="K17" s="7">
        <v>46909.88</v>
      </c>
      <c r="L17" s="7">
        <v>3043</v>
      </c>
      <c r="M17" s="7">
        <v>0</v>
      </c>
      <c r="N17" s="7">
        <v>60036.679999999993</v>
      </c>
      <c r="O17" s="7">
        <v>0</v>
      </c>
      <c r="P17" s="7">
        <v>659964.21</v>
      </c>
      <c r="Q17" s="7">
        <v>0</v>
      </c>
      <c r="R17" s="7">
        <v>0</v>
      </c>
      <c r="S17" s="7">
        <v>0</v>
      </c>
      <c r="T17" s="7">
        <v>0</v>
      </c>
      <c r="U17" s="14">
        <v>659964.21</v>
      </c>
      <c r="V17" s="10">
        <v>720000.89</v>
      </c>
      <c r="W17" s="10">
        <v>720000.8899999999</v>
      </c>
    </row>
    <row r="18" spans="1:23" x14ac:dyDescent="0.25">
      <c r="A18" t="s">
        <v>108</v>
      </c>
      <c r="B18" t="s">
        <v>109</v>
      </c>
      <c r="C18" s="7">
        <v>0</v>
      </c>
      <c r="D18" s="7">
        <v>4148722</v>
      </c>
      <c r="E18" s="7">
        <v>14300</v>
      </c>
      <c r="F18" s="7">
        <v>60810</v>
      </c>
      <c r="G18" s="7">
        <v>0</v>
      </c>
      <c r="H18" s="7">
        <v>4223832</v>
      </c>
      <c r="I18" s="7">
        <v>8000</v>
      </c>
      <c r="J18" s="7">
        <v>0</v>
      </c>
      <c r="K18" s="7">
        <v>83110</v>
      </c>
      <c r="L18" s="7">
        <v>0</v>
      </c>
      <c r="M18" s="7">
        <v>75110</v>
      </c>
      <c r="N18" s="7">
        <v>166220</v>
      </c>
      <c r="O18" s="7">
        <v>60810</v>
      </c>
      <c r="P18" s="7">
        <v>0</v>
      </c>
      <c r="Q18" s="7">
        <v>0</v>
      </c>
      <c r="R18" s="7">
        <v>0</v>
      </c>
      <c r="S18" s="7">
        <v>2447769</v>
      </c>
      <c r="T18" s="7">
        <v>1549033</v>
      </c>
      <c r="U18" s="14">
        <v>4057612</v>
      </c>
      <c r="V18" s="10">
        <v>4223832</v>
      </c>
      <c r="W18" s="10">
        <v>4223832</v>
      </c>
    </row>
    <row r="19" spans="1:23" x14ac:dyDescent="0.25">
      <c r="A19" t="s">
        <v>110</v>
      </c>
      <c r="B19" t="s">
        <v>111</v>
      </c>
      <c r="C19" s="7">
        <v>0</v>
      </c>
      <c r="D19" s="7">
        <v>4740395.24</v>
      </c>
      <c r="E19" s="7">
        <v>614.92999999999995</v>
      </c>
      <c r="F19" s="7">
        <v>9433.17</v>
      </c>
      <c r="G19" s="7">
        <v>0</v>
      </c>
      <c r="H19" s="7">
        <v>4750443.34</v>
      </c>
      <c r="I19" s="7">
        <v>21625.55</v>
      </c>
      <c r="J19" s="7">
        <v>0</v>
      </c>
      <c r="K19" s="7">
        <v>0</v>
      </c>
      <c r="L19" s="7">
        <v>474000</v>
      </c>
      <c r="M19" s="7">
        <v>0</v>
      </c>
      <c r="N19" s="7">
        <v>495625.55</v>
      </c>
      <c r="O19" s="7">
        <v>9433.17</v>
      </c>
      <c r="P19" s="7">
        <v>0</v>
      </c>
      <c r="Q19" s="7">
        <v>0</v>
      </c>
      <c r="R19" s="7">
        <v>0</v>
      </c>
      <c r="S19" s="7">
        <v>0</v>
      </c>
      <c r="T19" s="7">
        <v>4245384.62</v>
      </c>
      <c r="U19" s="14">
        <v>4254817.79</v>
      </c>
      <c r="V19" s="10">
        <v>4750443.34</v>
      </c>
      <c r="W19" s="10">
        <v>4750443.34</v>
      </c>
    </row>
    <row r="20" spans="1:23" x14ac:dyDescent="0.25">
      <c r="A20" t="s">
        <v>114</v>
      </c>
      <c r="B20" t="s">
        <v>115</v>
      </c>
      <c r="C20" s="7">
        <v>979956</v>
      </c>
      <c r="D20" s="7">
        <v>0</v>
      </c>
      <c r="E20" s="7">
        <v>0</v>
      </c>
      <c r="F20" s="7">
        <v>0</v>
      </c>
      <c r="G20" s="7">
        <v>0</v>
      </c>
      <c r="H20" s="7">
        <v>979956</v>
      </c>
      <c r="I20" s="7">
        <v>17159.57</v>
      </c>
      <c r="J20" s="7">
        <v>0</v>
      </c>
      <c r="K20" s="7">
        <v>0</v>
      </c>
      <c r="L20" s="7">
        <v>0</v>
      </c>
      <c r="M20" s="7">
        <v>0</v>
      </c>
      <c r="N20" s="7">
        <v>17159.57</v>
      </c>
      <c r="O20" s="7">
        <v>0</v>
      </c>
      <c r="P20" s="7">
        <v>962796.43</v>
      </c>
      <c r="Q20" s="7">
        <v>0</v>
      </c>
      <c r="R20" s="7">
        <v>0</v>
      </c>
      <c r="S20" s="7">
        <v>0</v>
      </c>
      <c r="T20" s="7">
        <v>0</v>
      </c>
      <c r="U20" s="14">
        <v>962796.43</v>
      </c>
      <c r="V20" s="10">
        <v>979956</v>
      </c>
      <c r="W20" s="10">
        <v>979956</v>
      </c>
    </row>
    <row r="21" spans="1:23" x14ac:dyDescent="0.25">
      <c r="A21" t="s">
        <v>116</v>
      </c>
      <c r="B21" t="s">
        <v>117</v>
      </c>
      <c r="C21" s="7">
        <v>1052918</v>
      </c>
      <c r="D21" s="7">
        <v>0</v>
      </c>
      <c r="E21" s="7">
        <v>0</v>
      </c>
      <c r="F21" s="7">
        <v>0</v>
      </c>
      <c r="G21" s="7">
        <v>0</v>
      </c>
      <c r="H21" s="7">
        <v>1052918</v>
      </c>
      <c r="I21" s="7">
        <v>3093</v>
      </c>
      <c r="J21" s="7">
        <v>0</v>
      </c>
      <c r="K21" s="7">
        <v>0</v>
      </c>
      <c r="L21" s="7">
        <v>0</v>
      </c>
      <c r="M21" s="7">
        <v>0</v>
      </c>
      <c r="N21" s="7">
        <v>3093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1049825</v>
      </c>
      <c r="U21" s="14">
        <v>1049825</v>
      </c>
      <c r="V21" s="10">
        <v>1052918</v>
      </c>
      <c r="W21" s="10">
        <v>1052918</v>
      </c>
    </row>
    <row r="22" spans="1:23" x14ac:dyDescent="0.25">
      <c r="A22" t="s">
        <v>142</v>
      </c>
      <c r="B22" t="s">
        <v>143</v>
      </c>
      <c r="C22" s="7">
        <v>47506</v>
      </c>
      <c r="D22" s="7">
        <v>1329696</v>
      </c>
      <c r="E22" s="7">
        <v>0</v>
      </c>
      <c r="F22" s="7">
        <v>0</v>
      </c>
      <c r="G22" s="7">
        <v>0</v>
      </c>
      <c r="H22" s="7">
        <v>1377202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1175963</v>
      </c>
      <c r="P22" s="7">
        <v>0</v>
      </c>
      <c r="Q22" s="7">
        <v>0</v>
      </c>
      <c r="R22" s="7">
        <v>201239</v>
      </c>
      <c r="S22" s="7">
        <v>0</v>
      </c>
      <c r="T22" s="7">
        <v>0</v>
      </c>
      <c r="U22" s="14">
        <v>1377202</v>
      </c>
      <c r="V22" s="10">
        <v>1377202</v>
      </c>
      <c r="W22" s="10">
        <v>1377202</v>
      </c>
    </row>
    <row r="23" spans="1:23" x14ac:dyDescent="0.25">
      <c r="A23" t="s">
        <v>144</v>
      </c>
      <c r="B23" t="s">
        <v>145</v>
      </c>
      <c r="C23" s="7">
        <v>596799.91</v>
      </c>
      <c r="D23" s="7">
        <v>489933.77</v>
      </c>
      <c r="E23" s="7">
        <v>7020</v>
      </c>
      <c r="F23" s="7">
        <v>0</v>
      </c>
      <c r="G23" s="7">
        <v>0</v>
      </c>
      <c r="H23" s="7">
        <v>1093753.6800000002</v>
      </c>
      <c r="I23" s="7">
        <v>20012.8</v>
      </c>
      <c r="J23" s="7">
        <v>0</v>
      </c>
      <c r="K23" s="7">
        <v>0</v>
      </c>
      <c r="L23" s="7">
        <v>0</v>
      </c>
      <c r="M23" s="7">
        <v>0</v>
      </c>
      <c r="N23" s="7">
        <v>20012.8</v>
      </c>
      <c r="O23" s="7">
        <v>0</v>
      </c>
      <c r="P23" s="7">
        <v>0</v>
      </c>
      <c r="Q23" s="7">
        <v>-3022.8</v>
      </c>
      <c r="R23" s="7">
        <v>0</v>
      </c>
      <c r="S23" s="7">
        <v>0</v>
      </c>
      <c r="T23" s="7">
        <v>1076763.68</v>
      </c>
      <c r="U23" s="14">
        <v>1073740.8799999999</v>
      </c>
      <c r="V23" s="10">
        <v>1093753.6800000002</v>
      </c>
      <c r="W23" s="10">
        <v>1093753.68</v>
      </c>
    </row>
    <row r="24" spans="1:23" x14ac:dyDescent="0.25">
      <c r="A24" s="4" t="s">
        <v>366</v>
      </c>
      <c r="B24" s="4"/>
      <c r="C24" s="9">
        <v>8432815.9199999999</v>
      </c>
      <c r="D24" s="9">
        <v>25594386.629999999</v>
      </c>
      <c r="E24" s="9">
        <v>1373934.93</v>
      </c>
      <c r="F24" s="9">
        <v>70243.17</v>
      </c>
      <c r="G24" s="9">
        <v>23159.64</v>
      </c>
      <c r="H24" s="9">
        <v>35494540.289999999</v>
      </c>
      <c r="I24" s="9">
        <v>447329.11000000004</v>
      </c>
      <c r="J24" s="9">
        <v>57490.92</v>
      </c>
      <c r="K24" s="9">
        <v>131369.88</v>
      </c>
      <c r="L24" s="9">
        <v>477043</v>
      </c>
      <c r="M24" s="9">
        <v>1425110</v>
      </c>
      <c r="N24" s="9">
        <v>2538342.91</v>
      </c>
      <c r="O24" s="9">
        <v>1273726.17</v>
      </c>
      <c r="P24" s="9">
        <v>13175472.34</v>
      </c>
      <c r="Q24" s="9">
        <v>-3022.8</v>
      </c>
      <c r="R24" s="9">
        <v>3550686.5300000003</v>
      </c>
      <c r="S24" s="9">
        <v>2833680.16</v>
      </c>
      <c r="T24" s="9">
        <v>12125654.98</v>
      </c>
      <c r="U24" s="9">
        <v>32956197.379999999</v>
      </c>
      <c r="V24" s="9">
        <v>35494540.289999999</v>
      </c>
      <c r="W24" s="9">
        <v>35494540.289999999</v>
      </c>
    </row>
    <row r="25" spans="1:23" x14ac:dyDescent="0.25">
      <c r="A25" s="18" t="s">
        <v>368</v>
      </c>
      <c r="B25" s="18"/>
      <c r="C25" s="20">
        <v>8432815.9199999999</v>
      </c>
      <c r="D25" s="20">
        <v>25594386.629999999</v>
      </c>
      <c r="E25" s="20">
        <v>1373934.93</v>
      </c>
      <c r="F25" s="20">
        <v>70243.17</v>
      </c>
      <c r="G25" s="20">
        <v>23159.64</v>
      </c>
      <c r="H25" s="20">
        <v>35494540.289999999</v>
      </c>
      <c r="I25" s="20">
        <v>447329.11000000004</v>
      </c>
      <c r="J25" s="20">
        <v>57490.92</v>
      </c>
      <c r="K25" s="20">
        <v>131369.88</v>
      </c>
      <c r="L25" s="20">
        <v>477043</v>
      </c>
      <c r="M25" s="20">
        <v>1425110</v>
      </c>
      <c r="N25" s="20">
        <v>2538342.91</v>
      </c>
      <c r="O25" s="20">
        <v>1273726.17</v>
      </c>
      <c r="P25" s="20">
        <v>13175472.34</v>
      </c>
      <c r="Q25" s="20">
        <v>-3022.8</v>
      </c>
      <c r="R25" s="20">
        <v>3550686.5300000003</v>
      </c>
      <c r="S25" s="20">
        <v>2833680.16</v>
      </c>
      <c r="T25" s="20">
        <v>12125654.98</v>
      </c>
      <c r="U25" s="20">
        <v>32956197.379999999</v>
      </c>
      <c r="V25" s="20">
        <v>35494540.289999999</v>
      </c>
      <c r="W25" s="20">
        <v>35494540.289999999</v>
      </c>
    </row>
    <row r="27" spans="1:23" x14ac:dyDescent="0.25">
      <c r="A27" s="23" t="s">
        <v>380</v>
      </c>
    </row>
    <row r="28" spans="1:23" x14ac:dyDescent="0.25">
      <c r="A28" s="25" t="s">
        <v>389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CD5A-2510-4175-B4BA-A871EE023281}">
  <dimension ref="A1:Z51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19.85546875" bestFit="1" customWidth="1"/>
    <col min="3" max="26" width="13.5703125" customWidth="1"/>
    <col min="27" max="27" width="12.5703125" bestFit="1" customWidth="1"/>
    <col min="28" max="28" width="12.28515625" bestFit="1" customWidth="1"/>
    <col min="29" max="30" width="10.85546875" bestFit="1" customWidth="1"/>
    <col min="31" max="31" width="15.42578125" bestFit="1" customWidth="1"/>
    <col min="32" max="32" width="9.85546875" bestFit="1" customWidth="1"/>
    <col min="33" max="33" width="13.42578125" bestFit="1" customWidth="1"/>
    <col min="34" max="34" width="11.7109375" bestFit="1" customWidth="1"/>
    <col min="35" max="35" width="15.42578125" bestFit="1" customWidth="1"/>
    <col min="36" max="36" width="9.85546875" bestFit="1" customWidth="1"/>
    <col min="37" max="38" width="11" bestFit="1" customWidth="1"/>
    <col min="39" max="39" width="13.7109375" bestFit="1" customWidth="1"/>
    <col min="40" max="40" width="13.5703125" bestFit="1" customWidth="1"/>
    <col min="41" max="41" width="15.28515625" bestFit="1" customWidth="1"/>
    <col min="42" max="42" width="15.42578125" bestFit="1" customWidth="1"/>
    <col min="43" max="43" width="11.42578125" bestFit="1" customWidth="1"/>
    <col min="44" max="44" width="11.5703125" bestFit="1" customWidth="1"/>
    <col min="45" max="45" width="12.85546875" bestFit="1" customWidth="1"/>
    <col min="46" max="46" width="11.7109375" bestFit="1" customWidth="1"/>
    <col min="47" max="47" width="11.28515625" bestFit="1" customWidth="1"/>
    <col min="48" max="48" width="15.42578125" bestFit="1" customWidth="1"/>
    <col min="49" max="49" width="12" bestFit="1" customWidth="1"/>
    <col min="50" max="50" width="11.7109375" bestFit="1" customWidth="1"/>
    <col min="51" max="52" width="12.28515625" bestFit="1" customWidth="1"/>
    <col min="53" max="53" width="11.140625" bestFit="1" customWidth="1"/>
    <col min="54" max="54" width="10.85546875" bestFit="1" customWidth="1"/>
    <col min="55" max="55" width="12" bestFit="1" customWidth="1"/>
    <col min="56" max="56" width="12.42578125" bestFit="1" customWidth="1"/>
    <col min="57" max="57" width="13.5703125" bestFit="1" customWidth="1"/>
    <col min="58" max="58" width="12.28515625" bestFit="1" customWidth="1"/>
    <col min="59" max="59" width="12" bestFit="1" customWidth="1"/>
    <col min="60" max="60" width="15.5703125" bestFit="1" customWidth="1"/>
    <col min="61" max="61" width="13.5703125" bestFit="1" customWidth="1"/>
    <col min="62" max="62" width="9.5703125" bestFit="1" customWidth="1"/>
    <col min="63" max="63" width="23" bestFit="1" customWidth="1"/>
    <col min="64" max="64" width="10.85546875" bestFit="1" customWidth="1"/>
    <col min="65" max="65" width="23.140625" bestFit="1" customWidth="1"/>
    <col min="66" max="66" width="10.85546875" bestFit="1" customWidth="1"/>
    <col min="67" max="67" width="25.42578125" bestFit="1" customWidth="1"/>
    <col min="68" max="68" width="9.5703125" bestFit="1" customWidth="1"/>
    <col min="69" max="69" width="21.5703125" bestFit="1" customWidth="1"/>
    <col min="70" max="70" width="9.85546875" bestFit="1" customWidth="1"/>
    <col min="71" max="71" width="13.42578125" bestFit="1" customWidth="1"/>
    <col min="72" max="72" width="9.85546875" bestFit="1" customWidth="1"/>
    <col min="73" max="73" width="18.5703125" bestFit="1" customWidth="1"/>
    <col min="74" max="74" width="9.5703125" bestFit="1" customWidth="1"/>
    <col min="75" max="75" width="27" bestFit="1" customWidth="1"/>
    <col min="76" max="76" width="12.42578125" bestFit="1" customWidth="1"/>
    <col min="77" max="77" width="52.7109375" bestFit="1" customWidth="1"/>
    <col min="78" max="78" width="9.5703125" bestFit="1" customWidth="1"/>
    <col min="79" max="79" width="49.140625" bestFit="1" customWidth="1"/>
    <col min="80" max="80" width="9.5703125" bestFit="1" customWidth="1"/>
    <col min="81" max="81" width="34.42578125" bestFit="1" customWidth="1"/>
    <col min="82" max="82" width="9.5703125" bestFit="1" customWidth="1"/>
    <col min="83" max="83" width="51" bestFit="1" customWidth="1"/>
    <col min="84" max="84" width="9.85546875" bestFit="1" customWidth="1"/>
    <col min="85" max="85" width="20.85546875" bestFit="1" customWidth="1"/>
    <col min="86" max="86" width="9.85546875" bestFit="1" customWidth="1"/>
    <col min="87" max="87" width="22.85546875" bestFit="1" customWidth="1"/>
    <col min="88" max="88" width="9.85546875" bestFit="1" customWidth="1"/>
    <col min="89" max="89" width="47" bestFit="1" customWidth="1"/>
    <col min="90" max="90" width="9.85546875" bestFit="1" customWidth="1"/>
    <col min="91" max="91" width="21" bestFit="1" customWidth="1"/>
    <col min="92" max="92" width="9.5703125" bestFit="1" customWidth="1"/>
    <col min="93" max="93" width="22.140625" bestFit="1" customWidth="1"/>
    <col min="94" max="94" width="10.85546875" bestFit="1" customWidth="1"/>
    <col min="95" max="95" width="23.5703125" bestFit="1" customWidth="1"/>
    <col min="96" max="96" width="10.85546875" bestFit="1" customWidth="1"/>
    <col min="97" max="97" width="22.42578125" bestFit="1" customWidth="1"/>
    <col min="98" max="98" width="9.85546875" bestFit="1" customWidth="1"/>
    <col min="99" max="99" width="26.85546875" bestFit="1" customWidth="1"/>
    <col min="100" max="100" width="9.85546875" bestFit="1" customWidth="1"/>
    <col min="101" max="101" width="19.140625" bestFit="1" customWidth="1"/>
    <col min="102" max="102" width="9.5703125" bestFit="1" customWidth="1"/>
    <col min="103" max="103" width="22.7109375" bestFit="1" customWidth="1"/>
    <col min="104" max="104" width="9.5703125" bestFit="1" customWidth="1"/>
    <col min="105" max="105" width="16.85546875" bestFit="1" customWidth="1"/>
    <col min="106" max="106" width="9.85546875" bestFit="1" customWidth="1"/>
    <col min="107" max="107" width="31.85546875" bestFit="1" customWidth="1"/>
    <col min="108" max="108" width="10.85546875" bestFit="1" customWidth="1"/>
    <col min="109" max="109" width="20.5703125" bestFit="1" customWidth="1"/>
    <col min="110" max="110" width="9.85546875" bestFit="1" customWidth="1"/>
    <col min="111" max="111" width="31.42578125" bestFit="1" customWidth="1"/>
    <col min="112" max="112" width="10.85546875" bestFit="1" customWidth="1"/>
    <col min="113" max="113" width="17.42578125" bestFit="1" customWidth="1"/>
    <col min="114" max="114" width="9.85546875" bestFit="1" customWidth="1"/>
    <col min="115" max="115" width="30" bestFit="1" customWidth="1"/>
    <col min="116" max="116" width="10.85546875" bestFit="1" customWidth="1"/>
    <col min="117" max="117" width="22.7109375" bestFit="1" customWidth="1"/>
    <col min="118" max="118" width="12.42578125" bestFit="1" customWidth="1"/>
    <col min="119" max="119" width="13.5703125" bestFit="1" customWidth="1"/>
  </cols>
  <sheetData>
    <row r="1" spans="1:26" x14ac:dyDescent="0.25">
      <c r="A1" s="5" t="s">
        <v>384</v>
      </c>
      <c r="B1" s="5"/>
      <c r="C1" s="16" t="s">
        <v>370</v>
      </c>
      <c r="D1" s="17"/>
    </row>
    <row r="2" spans="1:26" x14ac:dyDescent="0.25">
      <c r="A2" s="17">
        <v>2021</v>
      </c>
    </row>
    <row r="3" spans="1:26" x14ac:dyDescent="0.25">
      <c r="A3" s="21" t="s">
        <v>393</v>
      </c>
    </row>
    <row r="4" spans="1:26" x14ac:dyDescent="0.25">
      <c r="A4" s="4"/>
      <c r="B4" s="4"/>
      <c r="C4" s="4">
        <v>8110</v>
      </c>
      <c r="D4" s="4">
        <v>8120</v>
      </c>
      <c r="E4" s="4">
        <v>8131</v>
      </c>
      <c r="F4" s="4">
        <v>8135</v>
      </c>
      <c r="G4" s="4">
        <v>8150</v>
      </c>
      <c r="H4" s="4"/>
      <c r="I4" s="4">
        <v>9510</v>
      </c>
      <c r="J4" s="4">
        <v>9530</v>
      </c>
      <c r="K4" s="4">
        <v>9540</v>
      </c>
      <c r="L4" s="4">
        <v>9550</v>
      </c>
      <c r="M4" s="4">
        <v>9561</v>
      </c>
      <c r="N4" s="4">
        <v>9590</v>
      </c>
      <c r="O4" s="4">
        <v>9750</v>
      </c>
      <c r="P4" s="4"/>
      <c r="Q4" s="4">
        <v>9860</v>
      </c>
      <c r="R4" s="4">
        <v>9873</v>
      </c>
      <c r="S4" s="4">
        <v>9879</v>
      </c>
      <c r="T4" s="4">
        <v>9881</v>
      </c>
      <c r="U4" s="4">
        <v>9889</v>
      </c>
      <c r="V4" s="4">
        <v>9890</v>
      </c>
      <c r="W4" s="4">
        <v>9899</v>
      </c>
      <c r="X4" s="4"/>
      <c r="Y4" s="4"/>
      <c r="Z4" s="4"/>
    </row>
    <row r="5" spans="1:26" ht="75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308</v>
      </c>
      <c r="F5" s="6" t="s">
        <v>312</v>
      </c>
      <c r="G5" s="6" t="s">
        <v>316</v>
      </c>
      <c r="H5" s="6" t="s">
        <v>362</v>
      </c>
      <c r="I5" s="6" t="s">
        <v>326</v>
      </c>
      <c r="J5" s="6" t="s">
        <v>328</v>
      </c>
      <c r="K5" s="6" t="s">
        <v>329</v>
      </c>
      <c r="L5" s="6" t="s">
        <v>330</v>
      </c>
      <c r="M5" s="6" t="s">
        <v>331</v>
      </c>
      <c r="N5" s="6" t="s">
        <v>334</v>
      </c>
      <c r="O5" s="6" t="s">
        <v>336</v>
      </c>
      <c r="P5" s="6" t="s">
        <v>363</v>
      </c>
      <c r="Q5" s="6" t="s">
        <v>343</v>
      </c>
      <c r="R5" s="6" t="s">
        <v>348</v>
      </c>
      <c r="S5" s="6" t="s">
        <v>351</v>
      </c>
      <c r="T5" s="6" t="s">
        <v>353</v>
      </c>
      <c r="U5" s="6" t="s">
        <v>355</v>
      </c>
      <c r="V5" s="6" t="s">
        <v>356</v>
      </c>
      <c r="W5" s="6" t="s">
        <v>357</v>
      </c>
      <c r="X5" s="6" t="s">
        <v>364</v>
      </c>
      <c r="Y5" s="6" t="s">
        <v>361</v>
      </c>
      <c r="Z5" s="6" t="s">
        <v>365</v>
      </c>
    </row>
    <row r="6" spans="1:26" x14ac:dyDescent="0.25">
      <c r="A6" t="s">
        <v>1</v>
      </c>
      <c r="B6" t="s">
        <v>2</v>
      </c>
      <c r="C6" s="7">
        <v>488618</v>
      </c>
      <c r="D6" s="7">
        <v>15151862</v>
      </c>
      <c r="E6" s="7">
        <v>0</v>
      </c>
      <c r="F6" s="7">
        <v>0</v>
      </c>
      <c r="G6" s="7">
        <v>0</v>
      </c>
      <c r="H6" s="7">
        <v>15640480</v>
      </c>
      <c r="I6" s="7">
        <v>36543</v>
      </c>
      <c r="J6" s="7">
        <v>0</v>
      </c>
      <c r="K6" s="7">
        <v>0</v>
      </c>
      <c r="L6" s="7">
        <v>0</v>
      </c>
      <c r="M6" s="7">
        <v>0</v>
      </c>
      <c r="N6" s="7">
        <v>422671</v>
      </c>
      <c r="O6" s="7">
        <v>0</v>
      </c>
      <c r="P6" s="7">
        <v>459214</v>
      </c>
      <c r="Q6" s="7">
        <v>0</v>
      </c>
      <c r="R6" s="7">
        <v>0</v>
      </c>
      <c r="S6" s="7">
        <v>0</v>
      </c>
      <c r="T6" s="7">
        <v>0</v>
      </c>
      <c r="U6" s="7">
        <v>15181266</v>
      </c>
      <c r="V6" s="7">
        <v>0</v>
      </c>
      <c r="W6" s="7">
        <v>0</v>
      </c>
      <c r="X6" s="7">
        <v>15181266</v>
      </c>
      <c r="Y6" s="7">
        <v>15640480</v>
      </c>
      <c r="Z6" s="7">
        <v>15640480</v>
      </c>
    </row>
    <row r="7" spans="1:26" x14ac:dyDescent="0.25">
      <c r="A7" t="s">
        <v>3</v>
      </c>
      <c r="B7" t="s">
        <v>4</v>
      </c>
      <c r="C7" s="7">
        <v>529590.88</v>
      </c>
      <c r="D7" s="7">
        <v>0</v>
      </c>
      <c r="E7" s="7">
        <v>0</v>
      </c>
      <c r="F7" s="7">
        <v>0</v>
      </c>
      <c r="G7" s="7">
        <v>0</v>
      </c>
      <c r="H7" s="7">
        <v>529590.88</v>
      </c>
      <c r="I7" s="7">
        <v>1336</v>
      </c>
      <c r="J7" s="7">
        <v>0</v>
      </c>
      <c r="K7" s="7">
        <v>0</v>
      </c>
      <c r="L7" s="7">
        <v>0</v>
      </c>
      <c r="M7" s="7">
        <v>37599</v>
      </c>
      <c r="N7" s="7">
        <v>0</v>
      </c>
      <c r="O7" s="7">
        <v>0</v>
      </c>
      <c r="P7" s="7">
        <v>38935</v>
      </c>
      <c r="Q7" s="7">
        <v>0</v>
      </c>
      <c r="R7" s="7">
        <v>490655.88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490655.88</v>
      </c>
      <c r="Y7" s="7">
        <v>529590.88</v>
      </c>
      <c r="Z7" s="7">
        <v>529590.88</v>
      </c>
    </row>
    <row r="8" spans="1:26" x14ac:dyDescent="0.25">
      <c r="A8" t="s">
        <v>5</v>
      </c>
      <c r="B8" t="s">
        <v>6</v>
      </c>
      <c r="C8" s="7">
        <v>2101347.2600000002</v>
      </c>
      <c r="D8" s="7">
        <v>1365612.63</v>
      </c>
      <c r="E8" s="7">
        <v>0</v>
      </c>
      <c r="F8" s="7">
        <v>0</v>
      </c>
      <c r="G8" s="7">
        <v>0</v>
      </c>
      <c r="H8" s="7">
        <v>3466959.89</v>
      </c>
      <c r="I8" s="7">
        <v>51121.22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51121.22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3415839.67</v>
      </c>
      <c r="X8" s="7">
        <v>3415839.67</v>
      </c>
      <c r="Y8" s="7">
        <v>3466959.89</v>
      </c>
      <c r="Z8" s="7">
        <v>3466960.89</v>
      </c>
    </row>
    <row r="9" spans="1:26" x14ac:dyDescent="0.25">
      <c r="A9" t="s">
        <v>7</v>
      </c>
      <c r="B9" t="s">
        <v>8</v>
      </c>
      <c r="C9" s="7">
        <v>6034413.0199999996</v>
      </c>
      <c r="D9" s="7">
        <v>0</v>
      </c>
      <c r="E9" s="7">
        <v>0</v>
      </c>
      <c r="F9" s="7">
        <v>0</v>
      </c>
      <c r="G9" s="7">
        <v>0</v>
      </c>
      <c r="H9" s="7">
        <v>6034413.0199999996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6034413.0199999996</v>
      </c>
      <c r="V9" s="7">
        <v>0</v>
      </c>
      <c r="W9" s="7">
        <v>0</v>
      </c>
      <c r="X9" s="7">
        <v>6034413.0199999996</v>
      </c>
      <c r="Y9" s="7">
        <v>6034413.0199999996</v>
      </c>
      <c r="Z9" s="7">
        <v>6034413.0199999996</v>
      </c>
    </row>
    <row r="10" spans="1:26" x14ac:dyDescent="0.25">
      <c r="A10" t="s">
        <v>9</v>
      </c>
      <c r="B10" t="s">
        <v>10</v>
      </c>
      <c r="C10" s="7">
        <v>623254.73</v>
      </c>
      <c r="D10" s="7">
        <v>0</v>
      </c>
      <c r="E10" s="7">
        <v>0</v>
      </c>
      <c r="F10" s="7">
        <v>0</v>
      </c>
      <c r="G10" s="7">
        <v>0</v>
      </c>
      <c r="H10" s="7">
        <v>623254.73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544094.91</v>
      </c>
      <c r="V10" s="7">
        <v>0</v>
      </c>
      <c r="W10" s="7">
        <v>79159.820000000007</v>
      </c>
      <c r="X10" s="7">
        <v>623254.73</v>
      </c>
      <c r="Y10" s="7">
        <v>623254.73</v>
      </c>
      <c r="Z10" s="7">
        <v>623254.73</v>
      </c>
    </row>
    <row r="11" spans="1:26" x14ac:dyDescent="0.25">
      <c r="A11" t="s">
        <v>11</v>
      </c>
      <c r="B11" t="s">
        <v>12</v>
      </c>
      <c r="C11" s="7">
        <v>82263</v>
      </c>
      <c r="D11" s="7">
        <v>0</v>
      </c>
      <c r="E11" s="7">
        <v>0</v>
      </c>
      <c r="F11" s="7">
        <v>0</v>
      </c>
      <c r="G11" s="7">
        <v>0</v>
      </c>
      <c r="H11" s="7">
        <v>82263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-5991</v>
      </c>
      <c r="V11" s="7">
        <v>0</v>
      </c>
      <c r="W11" s="7">
        <v>88254</v>
      </c>
      <c r="X11" s="7">
        <v>82263</v>
      </c>
      <c r="Y11" s="7">
        <v>82263</v>
      </c>
      <c r="Z11" s="7">
        <v>82263</v>
      </c>
    </row>
    <row r="12" spans="1:26" x14ac:dyDescent="0.25">
      <c r="A12" t="s">
        <v>13</v>
      </c>
      <c r="B12" t="s">
        <v>14</v>
      </c>
      <c r="C12" s="7">
        <v>1582952.47</v>
      </c>
      <c r="D12" s="7">
        <v>11417789.289999999</v>
      </c>
      <c r="E12" s="7">
        <v>5779.41</v>
      </c>
      <c r="F12" s="7">
        <v>0</v>
      </c>
      <c r="G12" s="7">
        <v>0</v>
      </c>
      <c r="H12" s="7">
        <v>13006521.17</v>
      </c>
      <c r="I12" s="7">
        <v>221849.52</v>
      </c>
      <c r="J12" s="7">
        <v>0</v>
      </c>
      <c r="K12" s="7">
        <v>0</v>
      </c>
      <c r="L12" s="7">
        <v>26749.78</v>
      </c>
      <c r="M12" s="7">
        <v>0</v>
      </c>
      <c r="N12" s="7">
        <v>0</v>
      </c>
      <c r="O12" s="7">
        <v>0</v>
      </c>
      <c r="P12" s="7">
        <v>248599.3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12757921.869999999</v>
      </c>
      <c r="X12" s="7">
        <v>12757921.869999999</v>
      </c>
      <c r="Y12" s="7">
        <v>13006521.17</v>
      </c>
      <c r="Z12" s="7">
        <v>13006521.17</v>
      </c>
    </row>
    <row r="13" spans="1:26" x14ac:dyDescent="0.25">
      <c r="A13" t="s">
        <v>15</v>
      </c>
      <c r="B13" t="s">
        <v>16</v>
      </c>
      <c r="C13" s="7">
        <v>1033847.89</v>
      </c>
      <c r="D13" s="7">
        <v>111744</v>
      </c>
      <c r="E13" s="7">
        <v>0</v>
      </c>
      <c r="F13" s="7">
        <v>0</v>
      </c>
      <c r="G13" s="7">
        <v>0</v>
      </c>
      <c r="H13" s="7">
        <v>1145591.8900000001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1145592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1145592</v>
      </c>
      <c r="Y13" s="7">
        <v>1145591.8900000001</v>
      </c>
      <c r="Z13" s="7">
        <v>1145592</v>
      </c>
    </row>
    <row r="14" spans="1:26" x14ac:dyDescent="0.25">
      <c r="A14" t="s">
        <v>17</v>
      </c>
      <c r="B14" t="s">
        <v>18</v>
      </c>
      <c r="C14" s="7">
        <v>492328</v>
      </c>
      <c r="D14" s="7">
        <v>0</v>
      </c>
      <c r="E14" s="7">
        <v>0</v>
      </c>
      <c r="F14" s="7">
        <v>0</v>
      </c>
      <c r="G14" s="7">
        <v>0</v>
      </c>
      <c r="H14" s="7">
        <v>492328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492328</v>
      </c>
      <c r="W14" s="7">
        <v>0</v>
      </c>
      <c r="X14" s="7">
        <v>492328</v>
      </c>
      <c r="Y14" s="7">
        <v>492328</v>
      </c>
      <c r="Z14" s="7">
        <v>492328</v>
      </c>
    </row>
    <row r="15" spans="1:26" x14ac:dyDescent="0.25">
      <c r="A15" t="s">
        <v>19</v>
      </c>
      <c r="B15" t="s">
        <v>20</v>
      </c>
      <c r="C15" s="7">
        <v>330334.75</v>
      </c>
      <c r="D15" s="7">
        <v>0</v>
      </c>
      <c r="E15" s="7">
        <v>2693.07</v>
      </c>
      <c r="F15" s="7">
        <v>0</v>
      </c>
      <c r="G15" s="7">
        <v>0</v>
      </c>
      <c r="H15" s="7">
        <v>333027.82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17534</v>
      </c>
      <c r="P15" s="7">
        <v>17534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315493.82</v>
      </c>
      <c r="X15" s="7">
        <v>315493.82</v>
      </c>
      <c r="Y15" s="7">
        <v>333027.82</v>
      </c>
      <c r="Z15" s="7">
        <v>333027.82</v>
      </c>
    </row>
    <row r="16" spans="1:26" x14ac:dyDescent="0.25">
      <c r="A16" t="s">
        <v>21</v>
      </c>
      <c r="B16" t="s">
        <v>22</v>
      </c>
      <c r="C16" s="7">
        <v>256129.52000000002</v>
      </c>
      <c r="D16" s="7">
        <v>0</v>
      </c>
      <c r="E16" s="7">
        <v>0</v>
      </c>
      <c r="F16" s="7">
        <v>0</v>
      </c>
      <c r="G16" s="7">
        <v>0</v>
      </c>
      <c r="H16" s="7">
        <v>256129.52000000002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256129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256129</v>
      </c>
      <c r="Y16" s="7">
        <v>256129.52000000002</v>
      </c>
      <c r="Z16" s="7">
        <v>256129</v>
      </c>
    </row>
    <row r="17" spans="1:26" x14ac:dyDescent="0.25">
      <c r="A17" t="s">
        <v>23</v>
      </c>
      <c r="B17" t="s">
        <v>24</v>
      </c>
      <c r="C17" s="7">
        <v>39822.1</v>
      </c>
      <c r="D17" s="7">
        <v>14486136.210000001</v>
      </c>
      <c r="E17" s="7">
        <v>21096.31</v>
      </c>
      <c r="F17" s="7">
        <v>0</v>
      </c>
      <c r="G17" s="7">
        <v>241085.86</v>
      </c>
      <c r="H17" s="7">
        <v>14788140.48</v>
      </c>
      <c r="I17" s="7">
        <v>71840.37</v>
      </c>
      <c r="J17" s="7">
        <v>0</v>
      </c>
      <c r="K17" s="7">
        <v>66145.5</v>
      </c>
      <c r="L17" s="7">
        <v>0</v>
      </c>
      <c r="M17" s="7">
        <v>0</v>
      </c>
      <c r="N17" s="7">
        <v>0</v>
      </c>
      <c r="O17" s="7">
        <v>0</v>
      </c>
      <c r="P17" s="7">
        <v>137985.87</v>
      </c>
      <c r="Q17" s="7">
        <v>241085.86</v>
      </c>
      <c r="R17" s="7">
        <v>0</v>
      </c>
      <c r="S17" s="7">
        <v>0</v>
      </c>
      <c r="T17" s="7">
        <v>0</v>
      </c>
      <c r="U17" s="7">
        <v>14409068.75</v>
      </c>
      <c r="V17" s="7">
        <v>0</v>
      </c>
      <c r="W17" s="7">
        <v>0</v>
      </c>
      <c r="X17" s="7">
        <v>14650154.609999999</v>
      </c>
      <c r="Y17" s="7">
        <v>14788140.48</v>
      </c>
      <c r="Z17" s="7">
        <v>14788140.479999999</v>
      </c>
    </row>
    <row r="18" spans="1:26" x14ac:dyDescent="0.25">
      <c r="A18" t="s">
        <v>25</v>
      </c>
      <c r="B18" t="s">
        <v>26</v>
      </c>
      <c r="C18" s="7">
        <v>182127.35</v>
      </c>
      <c r="D18" s="7">
        <v>1049540.1200000001</v>
      </c>
      <c r="E18" s="7">
        <v>0</v>
      </c>
      <c r="F18" s="7">
        <v>0</v>
      </c>
      <c r="G18" s="7">
        <v>0</v>
      </c>
      <c r="H18" s="7">
        <v>1231667.4700000002</v>
      </c>
      <c r="I18" s="7">
        <v>45279.86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45279.86</v>
      </c>
      <c r="Q18" s="7">
        <v>0</v>
      </c>
      <c r="R18" s="7">
        <v>1186387.6100000001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1186387.6100000001</v>
      </c>
      <c r="Y18" s="7">
        <v>1231667.4700000002</v>
      </c>
      <c r="Z18" s="7">
        <v>1231667.4700000002</v>
      </c>
    </row>
    <row r="19" spans="1:26" x14ac:dyDescent="0.25">
      <c r="A19" t="s">
        <v>27</v>
      </c>
      <c r="B19" t="s">
        <v>28</v>
      </c>
      <c r="C19" s="7">
        <v>13725035.4</v>
      </c>
      <c r="D19" s="7">
        <v>-6730544.2400000002</v>
      </c>
      <c r="E19" s="7">
        <v>0</v>
      </c>
      <c r="F19" s="7">
        <v>0</v>
      </c>
      <c r="G19" s="7">
        <v>0</v>
      </c>
      <c r="H19" s="7">
        <v>6994491.1600000001</v>
      </c>
      <c r="I19" s="7">
        <v>709038.49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709038.49</v>
      </c>
      <c r="Q19" s="7">
        <v>0</v>
      </c>
      <c r="R19" s="7">
        <v>0</v>
      </c>
      <c r="S19" s="7">
        <v>0</v>
      </c>
      <c r="T19" s="7">
        <v>0</v>
      </c>
      <c r="U19" s="7">
        <v>6285452.6699999999</v>
      </c>
      <c r="V19" s="7">
        <v>0</v>
      </c>
      <c r="W19" s="7">
        <v>0</v>
      </c>
      <c r="X19" s="7">
        <v>6285452.6699999999</v>
      </c>
      <c r="Y19" s="7">
        <v>6994491.1600000001</v>
      </c>
      <c r="Z19" s="7">
        <v>6994491.1600000001</v>
      </c>
    </row>
    <row r="20" spans="1:26" x14ac:dyDescent="0.25">
      <c r="A20" t="s">
        <v>29</v>
      </c>
      <c r="B20" t="s">
        <v>30</v>
      </c>
      <c r="C20" s="7">
        <v>394079</v>
      </c>
      <c r="D20" s="7">
        <v>0</v>
      </c>
      <c r="E20" s="7">
        <v>0</v>
      </c>
      <c r="F20" s="7">
        <v>0</v>
      </c>
      <c r="G20" s="7">
        <v>0</v>
      </c>
      <c r="H20" s="7">
        <v>394079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394079</v>
      </c>
      <c r="W20" s="7">
        <v>0</v>
      </c>
      <c r="X20" s="7">
        <v>394079</v>
      </c>
      <c r="Y20" s="7">
        <v>394079</v>
      </c>
      <c r="Z20" s="7">
        <v>394079</v>
      </c>
    </row>
    <row r="21" spans="1:26" x14ac:dyDescent="0.25">
      <c r="A21" t="s">
        <v>31</v>
      </c>
      <c r="B21" t="s">
        <v>32</v>
      </c>
      <c r="C21" s="7">
        <v>352037.89999999997</v>
      </c>
      <c r="D21" s="7">
        <v>0</v>
      </c>
      <c r="E21" s="7">
        <v>70</v>
      </c>
      <c r="F21" s="7">
        <v>0</v>
      </c>
      <c r="G21" s="7">
        <v>0</v>
      </c>
      <c r="H21" s="7">
        <v>352107.89999999997</v>
      </c>
      <c r="I21" s="7">
        <v>0</v>
      </c>
      <c r="J21" s="7">
        <v>46858.89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46858.89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305249</v>
      </c>
      <c r="W21" s="7">
        <v>0</v>
      </c>
      <c r="X21" s="7">
        <v>305249</v>
      </c>
      <c r="Y21" s="7">
        <v>352107.89999999997</v>
      </c>
      <c r="Z21" s="7">
        <v>352107.89</v>
      </c>
    </row>
    <row r="22" spans="1:26" x14ac:dyDescent="0.25">
      <c r="A22" t="s">
        <v>33</v>
      </c>
      <c r="B22" t="s">
        <v>34</v>
      </c>
      <c r="C22" s="7">
        <v>622361.09</v>
      </c>
      <c r="D22" s="7">
        <v>0</v>
      </c>
      <c r="E22" s="7">
        <v>0</v>
      </c>
      <c r="F22" s="7">
        <v>0</v>
      </c>
      <c r="G22" s="7">
        <v>0</v>
      </c>
      <c r="H22" s="7">
        <v>622361.09</v>
      </c>
      <c r="I22" s="7">
        <v>0</v>
      </c>
      <c r="J22" s="7">
        <v>0</v>
      </c>
      <c r="K22" s="7">
        <v>0</v>
      </c>
      <c r="L22" s="7">
        <v>0</v>
      </c>
      <c r="M22" s="7">
        <v>-14318.62</v>
      </c>
      <c r="N22" s="7">
        <v>0</v>
      </c>
      <c r="O22" s="7">
        <v>0</v>
      </c>
      <c r="P22" s="7">
        <v>-14318.62</v>
      </c>
      <c r="Q22" s="7">
        <v>0</v>
      </c>
      <c r="R22" s="7">
        <v>636679.71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636679.71</v>
      </c>
      <c r="Y22" s="7">
        <v>622361.09</v>
      </c>
      <c r="Z22" s="7">
        <v>622361.09</v>
      </c>
    </row>
    <row r="23" spans="1:26" x14ac:dyDescent="0.25">
      <c r="A23" t="s">
        <v>35</v>
      </c>
      <c r="B23" t="s">
        <v>36</v>
      </c>
      <c r="C23" s="7">
        <v>807992.26</v>
      </c>
      <c r="D23" s="7">
        <v>0</v>
      </c>
      <c r="E23" s="7">
        <v>0</v>
      </c>
      <c r="F23" s="7">
        <v>0</v>
      </c>
      <c r="G23" s="7">
        <v>0</v>
      </c>
      <c r="H23" s="7">
        <v>807992.26</v>
      </c>
      <c r="I23" s="7">
        <v>12480.51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12480.51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795511.75</v>
      </c>
      <c r="X23" s="7">
        <v>795511.75</v>
      </c>
      <c r="Y23" s="7">
        <v>807992.26</v>
      </c>
      <c r="Z23" s="7">
        <v>807992.26</v>
      </c>
    </row>
    <row r="24" spans="1:26" x14ac:dyDescent="0.25">
      <c r="A24" t="s">
        <v>37</v>
      </c>
      <c r="B24" t="s">
        <v>38</v>
      </c>
      <c r="C24" s="7">
        <v>11195129.51</v>
      </c>
      <c r="D24" s="7">
        <v>0</v>
      </c>
      <c r="E24" s="7">
        <v>0</v>
      </c>
      <c r="F24" s="7">
        <v>0</v>
      </c>
      <c r="G24" s="7">
        <v>0</v>
      </c>
      <c r="H24" s="7">
        <v>11195129.51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11195129.51</v>
      </c>
      <c r="W24" s="7">
        <v>0</v>
      </c>
      <c r="X24" s="7">
        <v>11195129.51</v>
      </c>
      <c r="Y24" s="7">
        <v>11195129.51</v>
      </c>
      <c r="Z24" s="7">
        <v>11195129.51</v>
      </c>
    </row>
    <row r="25" spans="1:26" s="15" customFormat="1" x14ac:dyDescent="0.25">
      <c r="A25" s="26" t="s">
        <v>385</v>
      </c>
      <c r="B25" s="15" t="s">
        <v>386</v>
      </c>
      <c r="C25" s="7">
        <v>556950.72</v>
      </c>
      <c r="D25" s="7">
        <v>128179.24</v>
      </c>
      <c r="E25" s="7"/>
      <c r="F25" s="7"/>
      <c r="G25" s="7"/>
      <c r="H25" s="7">
        <v>685129.96</v>
      </c>
      <c r="I25" s="7"/>
      <c r="J25" s="7"/>
      <c r="K25" s="7"/>
      <c r="L25" s="7"/>
      <c r="M25" s="7"/>
      <c r="N25" s="7"/>
      <c r="O25" s="7"/>
      <c r="P25" s="7">
        <v>0</v>
      </c>
      <c r="Q25" s="7"/>
      <c r="R25" s="7"/>
      <c r="S25" s="7"/>
      <c r="T25" s="7"/>
      <c r="U25" s="7"/>
      <c r="V25" s="7"/>
      <c r="W25" s="7">
        <v>685129.96</v>
      </c>
      <c r="X25" s="7">
        <v>685129.96</v>
      </c>
      <c r="Y25" s="7">
        <v>685129.96</v>
      </c>
      <c r="Z25" s="7">
        <v>685129.96</v>
      </c>
    </row>
    <row r="26" spans="1:26" x14ac:dyDescent="0.25">
      <c r="A26" t="s">
        <v>58</v>
      </c>
      <c r="B26" t="s">
        <v>59</v>
      </c>
      <c r="C26" s="7">
        <v>56666.63</v>
      </c>
      <c r="D26" s="7">
        <v>0</v>
      </c>
      <c r="E26" s="7">
        <v>0</v>
      </c>
      <c r="F26" s="7">
        <v>0</v>
      </c>
      <c r="G26" s="7">
        <v>0</v>
      </c>
      <c r="H26" s="7">
        <v>56666.63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56666.63</v>
      </c>
      <c r="X26" s="7">
        <v>56666.63</v>
      </c>
      <c r="Y26" s="7">
        <v>56666.63</v>
      </c>
      <c r="Z26" s="7">
        <v>56666.63</v>
      </c>
    </row>
    <row r="27" spans="1:26" x14ac:dyDescent="0.25">
      <c r="A27" t="s">
        <v>60</v>
      </c>
      <c r="B27" t="s">
        <v>61</v>
      </c>
      <c r="C27" s="7">
        <v>701819.8</v>
      </c>
      <c r="D27" s="7">
        <v>0</v>
      </c>
      <c r="E27" s="7">
        <v>0</v>
      </c>
      <c r="F27" s="7">
        <v>0.5</v>
      </c>
      <c r="G27" s="7">
        <v>0</v>
      </c>
      <c r="H27" s="7">
        <v>701820.3</v>
      </c>
      <c r="I27" s="7">
        <v>30443.43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30443.43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671376.87</v>
      </c>
      <c r="X27" s="7">
        <v>671376.87</v>
      </c>
      <c r="Y27" s="7">
        <v>701820.3</v>
      </c>
      <c r="Z27" s="7">
        <v>701820.3</v>
      </c>
    </row>
    <row r="28" spans="1:26" x14ac:dyDescent="0.25">
      <c r="A28" t="s">
        <v>62</v>
      </c>
      <c r="B28" t="s">
        <v>63</v>
      </c>
      <c r="C28" s="7">
        <v>135156.67000000001</v>
      </c>
      <c r="D28" s="7">
        <v>0</v>
      </c>
      <c r="E28" s="7">
        <v>0</v>
      </c>
      <c r="F28" s="7">
        <v>0</v>
      </c>
      <c r="G28" s="7">
        <v>0</v>
      </c>
      <c r="H28" s="7">
        <v>135156.67000000001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135156.67000000001</v>
      </c>
      <c r="V28" s="7">
        <v>0</v>
      </c>
      <c r="W28" s="7">
        <v>0</v>
      </c>
      <c r="X28" s="7">
        <v>135156.67000000001</v>
      </c>
      <c r="Y28" s="7">
        <v>135156.67000000001</v>
      </c>
      <c r="Z28" s="7">
        <v>135156.67000000001</v>
      </c>
    </row>
    <row r="29" spans="1:26" x14ac:dyDescent="0.25">
      <c r="A29" t="s">
        <v>64</v>
      </c>
      <c r="B29" t="s">
        <v>65</v>
      </c>
      <c r="C29" s="7">
        <v>79622.87</v>
      </c>
      <c r="D29" s="7">
        <v>0</v>
      </c>
      <c r="E29" s="7">
        <v>1501.32</v>
      </c>
      <c r="F29" s="7">
        <v>0</v>
      </c>
      <c r="G29" s="7">
        <v>0</v>
      </c>
      <c r="H29" s="7">
        <v>81124.19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81124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81124</v>
      </c>
      <c r="Y29" s="7">
        <v>81124.19</v>
      </c>
      <c r="Z29" s="7">
        <v>81124</v>
      </c>
    </row>
    <row r="30" spans="1:26" x14ac:dyDescent="0.25">
      <c r="A30" t="s">
        <v>66</v>
      </c>
      <c r="B30" t="s">
        <v>67</v>
      </c>
      <c r="C30" s="7">
        <v>592023.57999999996</v>
      </c>
      <c r="D30" s="7">
        <v>0</v>
      </c>
      <c r="E30" s="7">
        <v>0</v>
      </c>
      <c r="F30" s="7">
        <v>0</v>
      </c>
      <c r="G30" s="7">
        <v>0</v>
      </c>
      <c r="H30" s="7">
        <v>592023.57999999996</v>
      </c>
      <c r="I30" s="7">
        <v>798.35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798.35</v>
      </c>
      <c r="Q30" s="7">
        <v>0</v>
      </c>
      <c r="R30" s="7">
        <v>0</v>
      </c>
      <c r="S30" s="7">
        <v>591225.23</v>
      </c>
      <c r="T30" s="7">
        <v>0</v>
      </c>
      <c r="U30" s="7">
        <v>0</v>
      </c>
      <c r="V30" s="7">
        <v>0</v>
      </c>
      <c r="W30" s="7">
        <v>0</v>
      </c>
      <c r="X30" s="7">
        <v>591225.23</v>
      </c>
      <c r="Y30" s="7">
        <v>592023.57999999996</v>
      </c>
      <c r="Z30" s="7">
        <v>592023.57999999996</v>
      </c>
    </row>
    <row r="31" spans="1:26" x14ac:dyDescent="0.25">
      <c r="A31" t="s">
        <v>68</v>
      </c>
      <c r="B31" t="s">
        <v>69</v>
      </c>
      <c r="C31" s="7">
        <v>1852799.64</v>
      </c>
      <c r="D31" s="7">
        <v>0</v>
      </c>
      <c r="E31" s="7">
        <v>30039.46</v>
      </c>
      <c r="F31" s="7">
        <v>0</v>
      </c>
      <c r="G31" s="7">
        <v>0</v>
      </c>
      <c r="H31" s="7">
        <v>1882839.0999999999</v>
      </c>
      <c r="I31" s="7">
        <v>65652.17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65652.17</v>
      </c>
      <c r="Q31" s="7">
        <v>0</v>
      </c>
      <c r="R31" s="7">
        <v>1817186.61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1817186.61</v>
      </c>
      <c r="Y31" s="7">
        <v>1882839.0999999999</v>
      </c>
      <c r="Z31" s="7">
        <v>1882838.78</v>
      </c>
    </row>
    <row r="32" spans="1:26" x14ac:dyDescent="0.25">
      <c r="A32" t="s">
        <v>70</v>
      </c>
      <c r="B32" t="s">
        <v>71</v>
      </c>
      <c r="C32" s="7">
        <v>924676.5</v>
      </c>
      <c r="D32" s="7">
        <v>0</v>
      </c>
      <c r="E32" s="7">
        <v>0</v>
      </c>
      <c r="F32" s="7">
        <v>0</v>
      </c>
      <c r="G32" s="7">
        <v>0</v>
      </c>
      <c r="H32" s="7">
        <v>924676.5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924675.89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924675.89</v>
      </c>
      <c r="Y32" s="7">
        <v>924676.5</v>
      </c>
      <c r="Z32" s="7">
        <v>924675.89</v>
      </c>
    </row>
    <row r="33" spans="1:26" x14ac:dyDescent="0.25">
      <c r="A33" t="s">
        <v>72</v>
      </c>
      <c r="B33" t="s">
        <v>73</v>
      </c>
      <c r="C33" s="7">
        <v>275117.78999999998</v>
      </c>
      <c r="D33" s="7">
        <v>0</v>
      </c>
      <c r="E33" s="7">
        <v>0</v>
      </c>
      <c r="F33" s="7">
        <v>0</v>
      </c>
      <c r="G33" s="7">
        <v>0</v>
      </c>
      <c r="H33" s="7">
        <v>275117.78999999998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275117.78999999998</v>
      </c>
      <c r="V33" s="7">
        <v>0</v>
      </c>
      <c r="W33" s="7">
        <v>0</v>
      </c>
      <c r="X33" s="7">
        <v>275117.78999999998</v>
      </c>
      <c r="Y33" s="7">
        <v>275117.78999999998</v>
      </c>
      <c r="Z33" s="7">
        <v>275117.78999999998</v>
      </c>
    </row>
    <row r="34" spans="1:26" x14ac:dyDescent="0.25">
      <c r="A34" t="s">
        <v>74</v>
      </c>
      <c r="B34" t="s">
        <v>75</v>
      </c>
      <c r="C34" s="7">
        <v>125816.42</v>
      </c>
      <c r="D34" s="7">
        <v>0</v>
      </c>
      <c r="E34" s="7">
        <v>0</v>
      </c>
      <c r="F34" s="7">
        <v>0</v>
      </c>
      <c r="G34" s="7">
        <v>0</v>
      </c>
      <c r="H34" s="7">
        <v>125816.42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125816.42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125816.42</v>
      </c>
      <c r="Y34" s="7">
        <v>125816.42</v>
      </c>
      <c r="Z34" s="7">
        <v>125816.42</v>
      </c>
    </row>
    <row r="35" spans="1:26" x14ac:dyDescent="0.25">
      <c r="A35" t="s">
        <v>98</v>
      </c>
      <c r="B35" t="s">
        <v>99</v>
      </c>
      <c r="C35" s="7">
        <v>2425619.4700000002</v>
      </c>
      <c r="D35" s="7">
        <v>0</v>
      </c>
      <c r="E35" s="7">
        <v>6590.22</v>
      </c>
      <c r="F35" s="7">
        <v>0</v>
      </c>
      <c r="G35" s="7">
        <v>0</v>
      </c>
      <c r="H35" s="7">
        <v>2432209.6900000004</v>
      </c>
      <c r="I35" s="7">
        <v>12152.71</v>
      </c>
      <c r="J35" s="7">
        <v>0</v>
      </c>
      <c r="K35" s="7">
        <v>0</v>
      </c>
      <c r="L35" s="7">
        <v>0</v>
      </c>
      <c r="M35" s="7">
        <v>8685.51</v>
      </c>
      <c r="N35" s="7">
        <v>0</v>
      </c>
      <c r="O35" s="7">
        <v>0</v>
      </c>
      <c r="P35" s="7">
        <v>20838.22</v>
      </c>
      <c r="Q35" s="7">
        <v>0</v>
      </c>
      <c r="R35" s="7">
        <v>2411371.4700000002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2411371.4700000002</v>
      </c>
      <c r="Y35" s="7">
        <v>2432209.6900000004</v>
      </c>
      <c r="Z35" s="7">
        <v>2432209.6900000004</v>
      </c>
    </row>
    <row r="36" spans="1:26" x14ac:dyDescent="0.25">
      <c r="A36" t="s">
        <v>100</v>
      </c>
      <c r="B36" t="s">
        <v>101</v>
      </c>
      <c r="C36" s="7">
        <v>157303.44</v>
      </c>
      <c r="D36" s="7">
        <v>683099.44</v>
      </c>
      <c r="E36" s="7">
        <v>0</v>
      </c>
      <c r="F36" s="7">
        <v>0</v>
      </c>
      <c r="G36" s="7">
        <v>0</v>
      </c>
      <c r="H36" s="7">
        <v>840402.87999999989</v>
      </c>
      <c r="I36" s="7">
        <v>0</v>
      </c>
      <c r="J36" s="7">
        <v>0</v>
      </c>
      <c r="K36" s="7">
        <v>10280.93</v>
      </c>
      <c r="L36" s="7">
        <v>0</v>
      </c>
      <c r="M36" s="7">
        <v>17621.02</v>
      </c>
      <c r="N36" s="7">
        <v>0</v>
      </c>
      <c r="O36" s="7">
        <v>0</v>
      </c>
      <c r="P36" s="7">
        <v>27901.95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812500.93</v>
      </c>
      <c r="W36" s="7">
        <v>0</v>
      </c>
      <c r="X36" s="7">
        <v>812500.93</v>
      </c>
      <c r="Y36" s="7">
        <v>840402.87999999989</v>
      </c>
      <c r="Z36" s="7">
        <v>840402.88</v>
      </c>
    </row>
    <row r="37" spans="1:26" x14ac:dyDescent="0.25">
      <c r="A37" t="s">
        <v>102</v>
      </c>
      <c r="B37" t="s">
        <v>103</v>
      </c>
      <c r="C37" s="7">
        <v>942857</v>
      </c>
      <c r="D37" s="7">
        <v>0</v>
      </c>
      <c r="E37" s="7">
        <v>0</v>
      </c>
      <c r="F37" s="7">
        <v>0</v>
      </c>
      <c r="G37" s="7">
        <v>0</v>
      </c>
      <c r="H37" s="7">
        <v>942857</v>
      </c>
      <c r="I37" s="7">
        <v>942857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942857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942857</v>
      </c>
      <c r="Z37" s="7">
        <v>942857</v>
      </c>
    </row>
    <row r="38" spans="1:26" x14ac:dyDescent="0.25">
      <c r="A38" t="s">
        <v>104</v>
      </c>
      <c r="B38" t="s">
        <v>105</v>
      </c>
      <c r="C38" s="7">
        <v>1133174.8799999999</v>
      </c>
      <c r="D38" s="7">
        <v>5477146.5300000003</v>
      </c>
      <c r="E38" s="7">
        <v>6450</v>
      </c>
      <c r="F38" s="7">
        <v>0</v>
      </c>
      <c r="G38" s="7">
        <v>0</v>
      </c>
      <c r="H38" s="7">
        <v>6616771.4100000001</v>
      </c>
      <c r="I38" s="7">
        <v>611177.13</v>
      </c>
      <c r="J38" s="7">
        <v>0</v>
      </c>
      <c r="K38" s="7">
        <v>0</v>
      </c>
      <c r="L38" s="7">
        <v>0</v>
      </c>
      <c r="M38" s="7">
        <v>5139453.92</v>
      </c>
      <c r="N38" s="7">
        <v>0</v>
      </c>
      <c r="O38" s="7">
        <v>0</v>
      </c>
      <c r="P38" s="7">
        <v>5750631.0499999998</v>
      </c>
      <c r="Q38" s="7">
        <v>0</v>
      </c>
      <c r="R38" s="7">
        <v>866140.36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866140.36</v>
      </c>
      <c r="Y38" s="7">
        <v>6616771.4100000001</v>
      </c>
      <c r="Z38" s="7">
        <v>6616771.4100000001</v>
      </c>
    </row>
    <row r="39" spans="1:26" x14ac:dyDescent="0.25">
      <c r="A39" t="s">
        <v>106</v>
      </c>
      <c r="B39" t="s">
        <v>107</v>
      </c>
      <c r="C39" s="7">
        <v>224683.4</v>
      </c>
      <c r="D39" s="7">
        <v>0</v>
      </c>
      <c r="E39" s="7">
        <v>0</v>
      </c>
      <c r="F39" s="7">
        <v>0</v>
      </c>
      <c r="G39" s="7">
        <v>0</v>
      </c>
      <c r="H39" s="7">
        <v>224683.4</v>
      </c>
      <c r="I39" s="7">
        <v>52494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52494</v>
      </c>
      <c r="Q39" s="7">
        <v>0</v>
      </c>
      <c r="R39" s="7">
        <v>0</v>
      </c>
      <c r="S39" s="7">
        <v>0</v>
      </c>
      <c r="T39" s="7">
        <v>0</v>
      </c>
      <c r="U39" s="7">
        <v>172189.5</v>
      </c>
      <c r="V39" s="7">
        <v>0</v>
      </c>
      <c r="W39" s="7">
        <v>0</v>
      </c>
      <c r="X39" s="7">
        <v>172189.5</v>
      </c>
      <c r="Y39" s="7">
        <v>224683.4</v>
      </c>
      <c r="Z39" s="7">
        <v>224683.5</v>
      </c>
    </row>
    <row r="40" spans="1:26" x14ac:dyDescent="0.25">
      <c r="A40" t="s">
        <v>108</v>
      </c>
      <c r="B40" t="s">
        <v>109</v>
      </c>
      <c r="C40" s="7">
        <v>50</v>
      </c>
      <c r="D40" s="7">
        <v>716280</v>
      </c>
      <c r="E40" s="7">
        <v>3051</v>
      </c>
      <c r="F40" s="7">
        <v>0</v>
      </c>
      <c r="G40" s="7">
        <v>0</v>
      </c>
      <c r="H40" s="7">
        <v>719381</v>
      </c>
      <c r="I40" s="7">
        <v>150549</v>
      </c>
      <c r="J40" s="7">
        <v>0</v>
      </c>
      <c r="K40" s="7">
        <v>65931</v>
      </c>
      <c r="L40" s="7">
        <v>0</v>
      </c>
      <c r="M40" s="7">
        <v>0</v>
      </c>
      <c r="N40" s="7">
        <v>0</v>
      </c>
      <c r="O40" s="7">
        <v>0</v>
      </c>
      <c r="P40" s="7">
        <v>216480</v>
      </c>
      <c r="Q40" s="7">
        <v>0</v>
      </c>
      <c r="R40" s="7">
        <v>0</v>
      </c>
      <c r="S40" s="7">
        <v>0</v>
      </c>
      <c r="T40" s="7">
        <v>93752</v>
      </c>
      <c r="U40" s="7">
        <v>0</v>
      </c>
      <c r="V40" s="7">
        <v>0</v>
      </c>
      <c r="W40" s="7">
        <v>409149</v>
      </c>
      <c r="X40" s="7">
        <v>502901</v>
      </c>
      <c r="Y40" s="7">
        <v>719381</v>
      </c>
      <c r="Z40" s="7">
        <v>719381</v>
      </c>
    </row>
    <row r="41" spans="1:26" x14ac:dyDescent="0.25">
      <c r="A41" t="s">
        <v>110</v>
      </c>
      <c r="B41" t="s">
        <v>111</v>
      </c>
      <c r="C41" s="7">
        <v>558218.55000000005</v>
      </c>
      <c r="D41" s="7">
        <v>2538435.16</v>
      </c>
      <c r="E41" s="7">
        <v>0</v>
      </c>
      <c r="F41" s="7">
        <v>0</v>
      </c>
      <c r="G41" s="7">
        <v>0</v>
      </c>
      <c r="H41" s="7">
        <v>3096653.71</v>
      </c>
      <c r="I41" s="7">
        <v>7078.2</v>
      </c>
      <c r="J41" s="7">
        <v>0</v>
      </c>
      <c r="K41" s="7">
        <v>0</v>
      </c>
      <c r="L41" s="7">
        <v>0</v>
      </c>
      <c r="M41" s="7">
        <v>14524.68</v>
      </c>
      <c r="N41" s="7">
        <v>146084.20999999996</v>
      </c>
      <c r="O41" s="7">
        <v>0</v>
      </c>
      <c r="P41" s="7">
        <v>167687.08999999997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2928966.62</v>
      </c>
      <c r="X41" s="7">
        <v>2928966.62</v>
      </c>
      <c r="Y41" s="7">
        <v>3096653.71</v>
      </c>
      <c r="Z41" s="7">
        <v>3096653.71</v>
      </c>
    </row>
    <row r="42" spans="1:26" x14ac:dyDescent="0.25">
      <c r="A42" t="s">
        <v>112</v>
      </c>
      <c r="B42" t="s">
        <v>113</v>
      </c>
      <c r="C42" s="7">
        <v>1957507.21</v>
      </c>
      <c r="D42" s="7">
        <v>0</v>
      </c>
      <c r="E42" s="7">
        <v>0</v>
      </c>
      <c r="F42" s="7">
        <v>0</v>
      </c>
      <c r="G42" s="7">
        <v>0</v>
      </c>
      <c r="H42" s="7">
        <v>1957507.21</v>
      </c>
      <c r="I42" s="7">
        <v>30439.25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30439.25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1927067.96</v>
      </c>
      <c r="W42" s="7">
        <v>0</v>
      </c>
      <c r="X42" s="7">
        <v>1927067.96</v>
      </c>
      <c r="Y42" s="7">
        <v>1957507.21</v>
      </c>
      <c r="Z42" s="7">
        <v>1957507.21</v>
      </c>
    </row>
    <row r="43" spans="1:26" x14ac:dyDescent="0.25">
      <c r="A43" t="s">
        <v>114</v>
      </c>
      <c r="B43" t="s">
        <v>115</v>
      </c>
      <c r="C43" s="7">
        <v>2048562.7000000002</v>
      </c>
      <c r="D43" s="7">
        <v>0</v>
      </c>
      <c r="E43" s="7">
        <v>0</v>
      </c>
      <c r="F43" s="7">
        <v>0</v>
      </c>
      <c r="G43" s="7">
        <v>0</v>
      </c>
      <c r="H43" s="7">
        <v>2048562.7000000002</v>
      </c>
      <c r="I43" s="7">
        <v>4653.83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4653.83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2043906.38</v>
      </c>
      <c r="W43" s="7">
        <v>0</v>
      </c>
      <c r="X43" s="7">
        <v>2043906.38</v>
      </c>
      <c r="Y43" s="7">
        <v>2048562.7000000002</v>
      </c>
      <c r="Z43" s="7">
        <v>2048560.21</v>
      </c>
    </row>
    <row r="44" spans="1:26" x14ac:dyDescent="0.25">
      <c r="A44" t="s">
        <v>116</v>
      </c>
      <c r="B44" t="s">
        <v>117</v>
      </c>
      <c r="C44" s="7">
        <v>933757.88</v>
      </c>
      <c r="D44" s="7">
        <v>0</v>
      </c>
      <c r="E44" s="7">
        <v>0</v>
      </c>
      <c r="F44" s="7">
        <v>0</v>
      </c>
      <c r="G44" s="7">
        <v>0</v>
      </c>
      <c r="H44" s="7">
        <v>933757.88</v>
      </c>
      <c r="I44" s="7">
        <v>89981.51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89981.51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505816.63</v>
      </c>
      <c r="W44" s="7">
        <v>337959.74</v>
      </c>
      <c r="X44" s="7">
        <v>843776.37</v>
      </c>
      <c r="Y44" s="7">
        <v>933757.88</v>
      </c>
      <c r="Z44" s="7">
        <v>933757.88</v>
      </c>
    </row>
    <row r="45" spans="1:26" x14ac:dyDescent="0.25">
      <c r="A45" t="s">
        <v>142</v>
      </c>
      <c r="B45" t="s">
        <v>143</v>
      </c>
      <c r="C45" s="7">
        <v>297067</v>
      </c>
      <c r="D45" s="7">
        <v>776034</v>
      </c>
      <c r="E45" s="7">
        <v>0</v>
      </c>
      <c r="F45" s="7">
        <v>0</v>
      </c>
      <c r="G45" s="7">
        <v>0</v>
      </c>
      <c r="H45" s="7">
        <v>1073101</v>
      </c>
      <c r="I45" s="7">
        <v>163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163</v>
      </c>
      <c r="Q45" s="7">
        <v>1014608</v>
      </c>
      <c r="R45" s="7">
        <v>0</v>
      </c>
      <c r="S45" s="7">
        <v>0</v>
      </c>
      <c r="T45" s="7">
        <v>0</v>
      </c>
      <c r="U45" s="7">
        <v>58330</v>
      </c>
      <c r="V45" s="7">
        <v>0</v>
      </c>
      <c r="W45" s="7">
        <v>0</v>
      </c>
      <c r="X45" s="7">
        <v>1072938</v>
      </c>
      <c r="Y45" s="7">
        <v>1073101</v>
      </c>
      <c r="Z45" s="7">
        <v>1073101</v>
      </c>
    </row>
    <row r="46" spans="1:26" x14ac:dyDescent="0.25">
      <c r="A46" t="s">
        <v>144</v>
      </c>
      <c r="B46" t="s">
        <v>145</v>
      </c>
      <c r="C46" s="7">
        <v>8488538.1799999997</v>
      </c>
      <c r="D46" s="7">
        <v>710062.14</v>
      </c>
      <c r="E46" s="7">
        <v>0</v>
      </c>
      <c r="F46" s="7">
        <v>0</v>
      </c>
      <c r="G46" s="7">
        <v>0</v>
      </c>
      <c r="H46" s="7">
        <v>9198600.3200000003</v>
      </c>
      <c r="I46" s="7">
        <v>247142.61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247142.61</v>
      </c>
      <c r="Q46" s="7">
        <v>0</v>
      </c>
      <c r="R46" s="7">
        <v>0</v>
      </c>
      <c r="S46" s="7">
        <v>0</v>
      </c>
      <c r="T46" s="7">
        <v>9654</v>
      </c>
      <c r="U46" s="7">
        <v>8941803.7100000009</v>
      </c>
      <c r="V46" s="7">
        <v>0</v>
      </c>
      <c r="W46" s="7">
        <v>0</v>
      </c>
      <c r="X46" s="7">
        <v>8951457.7100000009</v>
      </c>
      <c r="Y46" s="7">
        <v>9198600.3200000003</v>
      </c>
      <c r="Z46" s="7">
        <v>9198600.3200000003</v>
      </c>
    </row>
    <row r="47" spans="1:26" x14ac:dyDescent="0.25">
      <c r="A47" s="4" t="s">
        <v>366</v>
      </c>
      <c r="B47" s="4"/>
      <c r="C47" s="11">
        <v>65341654.460000001</v>
      </c>
      <c r="D47" s="11">
        <v>47881376.519999996</v>
      </c>
      <c r="E47" s="11">
        <v>77270.789999999994</v>
      </c>
      <c r="F47" s="11">
        <v>0.5</v>
      </c>
      <c r="G47" s="11">
        <v>241085.86</v>
      </c>
      <c r="H47" s="11">
        <v>113541388.12999997</v>
      </c>
      <c r="I47" s="11">
        <v>3395071.1599999997</v>
      </c>
      <c r="J47" s="11">
        <v>46858.89</v>
      </c>
      <c r="K47" s="11">
        <v>142357.43</v>
      </c>
      <c r="L47" s="11">
        <v>26749.78</v>
      </c>
      <c r="M47" s="11">
        <v>5203565.51</v>
      </c>
      <c r="N47" s="11">
        <v>568755.21</v>
      </c>
      <c r="O47" s="11">
        <v>17534</v>
      </c>
      <c r="P47" s="11">
        <v>9400891.9799999986</v>
      </c>
      <c r="Q47" s="11">
        <v>1255693.8599999999</v>
      </c>
      <c r="R47" s="11">
        <v>9941758.9499999993</v>
      </c>
      <c r="S47" s="11">
        <v>591225.23</v>
      </c>
      <c r="T47" s="11">
        <v>103406</v>
      </c>
      <c r="U47" s="11">
        <v>52030902.020000003</v>
      </c>
      <c r="V47" s="11">
        <v>17676077.409999996</v>
      </c>
      <c r="W47" s="11">
        <v>22541429.75</v>
      </c>
      <c r="X47" s="11">
        <v>104140493.22000003</v>
      </c>
      <c r="Y47" s="11">
        <v>113541388.12999997</v>
      </c>
      <c r="Z47" s="11">
        <v>113541385.19999996</v>
      </c>
    </row>
    <row r="48" spans="1:26" x14ac:dyDescent="0.25">
      <c r="A48" s="18" t="s">
        <v>368</v>
      </c>
      <c r="B48" s="18"/>
      <c r="C48" s="20">
        <v>65341654.460000001</v>
      </c>
      <c r="D48" s="20">
        <v>47881376.519999996</v>
      </c>
      <c r="E48" s="20">
        <v>77270.789999999994</v>
      </c>
      <c r="F48" s="20">
        <v>0.5</v>
      </c>
      <c r="G48" s="20">
        <v>241085.86</v>
      </c>
      <c r="H48" s="20">
        <v>113541388.12999997</v>
      </c>
      <c r="I48" s="20">
        <v>3395071.1599999997</v>
      </c>
      <c r="J48" s="20">
        <v>46858.89</v>
      </c>
      <c r="K48" s="20">
        <v>142357.43</v>
      </c>
      <c r="L48" s="20">
        <v>26749.78</v>
      </c>
      <c r="M48" s="20">
        <v>5203565.51</v>
      </c>
      <c r="N48" s="20">
        <v>568755.21</v>
      </c>
      <c r="O48" s="20">
        <v>17534</v>
      </c>
      <c r="P48" s="20">
        <v>9400891.9799999986</v>
      </c>
      <c r="Q48" s="20">
        <v>1255693.8599999999</v>
      </c>
      <c r="R48" s="20">
        <v>9941758.9499999993</v>
      </c>
      <c r="S48" s="20">
        <v>591225.23</v>
      </c>
      <c r="T48" s="20">
        <v>103406</v>
      </c>
      <c r="U48" s="20">
        <v>52030902.020000003</v>
      </c>
      <c r="V48" s="20">
        <v>17676077.409999996</v>
      </c>
      <c r="W48" s="20">
        <v>22541429.75</v>
      </c>
      <c r="X48" s="20">
        <v>104140493.22000003</v>
      </c>
      <c r="Y48" s="20">
        <v>113541388.12999997</v>
      </c>
      <c r="Z48" s="20">
        <v>113541385.19999996</v>
      </c>
    </row>
    <row r="50" spans="1:1" x14ac:dyDescent="0.25">
      <c r="A50" s="23" t="s">
        <v>380</v>
      </c>
    </row>
    <row r="51" spans="1:1" x14ac:dyDescent="0.25">
      <c r="A51" s="25" t="s">
        <v>389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9CE6-C483-41E4-9A98-E0C921491E93}">
  <dimension ref="A1:Y20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21.28515625" customWidth="1"/>
    <col min="3" max="25" width="13.5703125" customWidth="1"/>
    <col min="26" max="26" width="7.5703125" bestFit="1" customWidth="1"/>
    <col min="27" max="27" width="9.85546875" bestFit="1" customWidth="1"/>
    <col min="28" max="28" width="12.5703125" bestFit="1" customWidth="1"/>
    <col min="29" max="29" width="12.28515625" bestFit="1" customWidth="1"/>
    <col min="30" max="31" width="10.85546875" bestFit="1" customWidth="1"/>
    <col min="32" max="32" width="15.42578125" bestFit="1" customWidth="1"/>
    <col min="33" max="33" width="9.85546875" bestFit="1" customWidth="1"/>
    <col min="34" max="34" width="13.42578125" bestFit="1" customWidth="1"/>
    <col min="35" max="35" width="11.7109375" bestFit="1" customWidth="1"/>
    <col min="36" max="36" width="15.42578125" bestFit="1" customWidth="1"/>
    <col min="37" max="37" width="9.85546875" bestFit="1" customWidth="1"/>
    <col min="38" max="39" width="11" bestFit="1" customWidth="1"/>
    <col min="40" max="40" width="13.7109375" bestFit="1" customWidth="1"/>
    <col min="41" max="41" width="13.5703125" bestFit="1" customWidth="1"/>
    <col min="42" max="42" width="15.28515625" bestFit="1" customWidth="1"/>
    <col min="43" max="43" width="15.42578125" bestFit="1" customWidth="1"/>
    <col min="44" max="44" width="11.42578125" bestFit="1" customWidth="1"/>
    <col min="45" max="45" width="11.5703125" bestFit="1" customWidth="1"/>
    <col min="46" max="46" width="12.85546875" bestFit="1" customWidth="1"/>
    <col min="47" max="47" width="11.7109375" bestFit="1" customWidth="1"/>
    <col min="48" max="48" width="11.28515625" bestFit="1" customWidth="1"/>
    <col min="49" max="49" width="15.42578125" bestFit="1" customWidth="1"/>
    <col min="50" max="50" width="12" bestFit="1" customWidth="1"/>
    <col min="51" max="51" width="11.7109375" bestFit="1" customWidth="1"/>
    <col min="52" max="53" width="12.28515625" bestFit="1" customWidth="1"/>
    <col min="54" max="54" width="11.140625" bestFit="1" customWidth="1"/>
    <col min="55" max="55" width="10.85546875" bestFit="1" customWidth="1"/>
    <col min="56" max="56" width="12" bestFit="1" customWidth="1"/>
    <col min="57" max="57" width="12.42578125" bestFit="1" customWidth="1"/>
    <col min="58" max="58" width="13.5703125" bestFit="1" customWidth="1"/>
    <col min="59" max="59" width="12.28515625" bestFit="1" customWidth="1"/>
    <col min="60" max="60" width="12" bestFit="1" customWidth="1"/>
    <col min="61" max="61" width="15.5703125" bestFit="1" customWidth="1"/>
    <col min="62" max="62" width="13.5703125" bestFit="1" customWidth="1"/>
    <col min="63" max="63" width="9.5703125" bestFit="1" customWidth="1"/>
    <col min="64" max="64" width="23" bestFit="1" customWidth="1"/>
    <col min="65" max="65" width="10.85546875" bestFit="1" customWidth="1"/>
    <col min="66" max="66" width="23.140625" bestFit="1" customWidth="1"/>
    <col min="67" max="67" width="10.85546875" bestFit="1" customWidth="1"/>
    <col min="68" max="68" width="25.42578125" bestFit="1" customWidth="1"/>
    <col min="69" max="69" width="9.5703125" bestFit="1" customWidth="1"/>
    <col min="70" max="70" width="21.5703125" bestFit="1" customWidth="1"/>
    <col min="71" max="71" width="9.85546875" bestFit="1" customWidth="1"/>
    <col min="72" max="72" width="13.42578125" bestFit="1" customWidth="1"/>
    <col min="73" max="73" width="9.85546875" bestFit="1" customWidth="1"/>
    <col min="74" max="74" width="18.5703125" bestFit="1" customWidth="1"/>
    <col min="75" max="75" width="9.5703125" bestFit="1" customWidth="1"/>
    <col min="76" max="76" width="27" bestFit="1" customWidth="1"/>
    <col min="77" max="77" width="12.42578125" bestFit="1" customWidth="1"/>
    <col min="78" max="78" width="52.7109375" bestFit="1" customWidth="1"/>
    <col min="79" max="79" width="9.5703125" bestFit="1" customWidth="1"/>
    <col min="80" max="80" width="49.140625" bestFit="1" customWidth="1"/>
    <col min="81" max="81" width="9.5703125" bestFit="1" customWidth="1"/>
    <col min="82" max="82" width="34.42578125" bestFit="1" customWidth="1"/>
    <col min="83" max="83" width="9.5703125" bestFit="1" customWidth="1"/>
    <col min="84" max="84" width="51" bestFit="1" customWidth="1"/>
    <col min="85" max="85" width="9.85546875" bestFit="1" customWidth="1"/>
    <col min="86" max="86" width="20.85546875" bestFit="1" customWidth="1"/>
    <col min="87" max="87" width="9.85546875" bestFit="1" customWidth="1"/>
    <col min="88" max="88" width="22.85546875" bestFit="1" customWidth="1"/>
    <col min="89" max="89" width="9.85546875" bestFit="1" customWidth="1"/>
    <col min="90" max="90" width="47" bestFit="1" customWidth="1"/>
    <col min="91" max="91" width="9.85546875" bestFit="1" customWidth="1"/>
    <col min="92" max="92" width="21" bestFit="1" customWidth="1"/>
    <col min="93" max="93" width="9.5703125" bestFit="1" customWidth="1"/>
    <col min="94" max="94" width="22.140625" bestFit="1" customWidth="1"/>
    <col min="95" max="95" width="10.85546875" bestFit="1" customWidth="1"/>
    <col min="96" max="96" width="23.5703125" bestFit="1" customWidth="1"/>
    <col min="97" max="97" width="10.85546875" bestFit="1" customWidth="1"/>
    <col min="98" max="98" width="22.42578125" bestFit="1" customWidth="1"/>
    <col min="99" max="99" width="9.85546875" bestFit="1" customWidth="1"/>
    <col min="100" max="100" width="26.85546875" bestFit="1" customWidth="1"/>
    <col min="101" max="101" width="9.85546875" bestFit="1" customWidth="1"/>
    <col min="102" max="102" width="19.140625" bestFit="1" customWidth="1"/>
    <col min="103" max="103" width="9.5703125" bestFit="1" customWidth="1"/>
    <col min="104" max="104" width="22.7109375" bestFit="1" customWidth="1"/>
    <col min="105" max="105" width="9.5703125" bestFit="1" customWidth="1"/>
    <col min="106" max="106" width="16.85546875" bestFit="1" customWidth="1"/>
    <col min="107" max="107" width="9.85546875" bestFit="1" customWidth="1"/>
    <col min="108" max="108" width="31.85546875" bestFit="1" customWidth="1"/>
    <col min="109" max="109" width="10.85546875" bestFit="1" customWidth="1"/>
    <col min="110" max="110" width="20.5703125" bestFit="1" customWidth="1"/>
    <col min="111" max="111" width="9.85546875" bestFit="1" customWidth="1"/>
    <col min="112" max="112" width="31.42578125" bestFit="1" customWidth="1"/>
    <col min="113" max="113" width="10.85546875" bestFit="1" customWidth="1"/>
    <col min="114" max="114" width="17.42578125" bestFit="1" customWidth="1"/>
    <col min="115" max="115" width="9.85546875" bestFit="1" customWidth="1"/>
    <col min="116" max="116" width="30" bestFit="1" customWidth="1"/>
    <col min="117" max="117" width="10.85546875" bestFit="1" customWidth="1"/>
    <col min="118" max="118" width="22.7109375" bestFit="1" customWidth="1"/>
    <col min="119" max="119" width="12.42578125" bestFit="1" customWidth="1"/>
    <col min="120" max="120" width="13.5703125" bestFit="1" customWidth="1"/>
  </cols>
  <sheetData>
    <row r="1" spans="1:25" x14ac:dyDescent="0.25">
      <c r="A1" s="5" t="s">
        <v>384</v>
      </c>
      <c r="B1" s="5"/>
      <c r="C1" s="16" t="s">
        <v>371</v>
      </c>
      <c r="D1" s="17"/>
    </row>
    <row r="2" spans="1:25" x14ac:dyDescent="0.25">
      <c r="A2" s="17">
        <v>2021</v>
      </c>
    </row>
    <row r="3" spans="1:25" x14ac:dyDescent="0.25">
      <c r="A3" s="21" t="s">
        <v>393</v>
      </c>
    </row>
    <row r="4" spans="1:25" x14ac:dyDescent="0.25">
      <c r="A4" s="4"/>
      <c r="B4" s="4"/>
      <c r="C4" s="4">
        <v>8110</v>
      </c>
      <c r="D4" s="4">
        <v>8120</v>
      </c>
      <c r="E4" s="4">
        <v>8131</v>
      </c>
      <c r="F4" s="4">
        <v>8132</v>
      </c>
      <c r="G4" s="4">
        <v>8133</v>
      </c>
      <c r="H4" s="4">
        <v>8134</v>
      </c>
      <c r="I4" s="4"/>
      <c r="J4" s="4">
        <v>9510</v>
      </c>
      <c r="K4" s="4">
        <v>9530</v>
      </c>
      <c r="L4" s="4">
        <v>9540</v>
      </c>
      <c r="M4" s="4">
        <v>9561</v>
      </c>
      <c r="N4" s="4">
        <v>9563</v>
      </c>
      <c r="O4" s="4">
        <v>9564</v>
      </c>
      <c r="P4" s="4">
        <v>9750</v>
      </c>
      <c r="Q4" s="4"/>
      <c r="R4" s="4">
        <v>9860</v>
      </c>
      <c r="S4" s="4">
        <v>9874</v>
      </c>
      <c r="T4" s="4">
        <v>9879</v>
      </c>
      <c r="U4" s="4">
        <v>9890</v>
      </c>
      <c r="V4" s="4">
        <v>9899</v>
      </c>
      <c r="W4" s="4"/>
      <c r="X4" s="4"/>
      <c r="Y4" s="4"/>
    </row>
    <row r="5" spans="1:25" ht="75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308</v>
      </c>
      <c r="F5" s="6" t="s">
        <v>309</v>
      </c>
      <c r="G5" s="6" t="s">
        <v>310</v>
      </c>
      <c r="H5" s="6" t="s">
        <v>311</v>
      </c>
      <c r="I5" s="6" t="s">
        <v>362</v>
      </c>
      <c r="J5" s="6" t="s">
        <v>326</v>
      </c>
      <c r="K5" s="6" t="s">
        <v>328</v>
      </c>
      <c r="L5" s="6" t="s">
        <v>329</v>
      </c>
      <c r="M5" s="6" t="s">
        <v>331</v>
      </c>
      <c r="N5" s="6" t="s">
        <v>332</v>
      </c>
      <c r="O5" s="6" t="s">
        <v>333</v>
      </c>
      <c r="P5" s="6" t="s">
        <v>336</v>
      </c>
      <c r="Q5" s="6" t="s">
        <v>363</v>
      </c>
      <c r="R5" s="6" t="s">
        <v>343</v>
      </c>
      <c r="S5" s="6" t="s">
        <v>349</v>
      </c>
      <c r="T5" s="6" t="s">
        <v>351</v>
      </c>
      <c r="U5" s="6" t="s">
        <v>356</v>
      </c>
      <c r="V5" s="6" t="s">
        <v>357</v>
      </c>
      <c r="W5" s="6" t="s">
        <v>364</v>
      </c>
      <c r="X5" s="6" t="s">
        <v>361</v>
      </c>
      <c r="Y5" s="6" t="s">
        <v>365</v>
      </c>
    </row>
    <row r="6" spans="1:25" x14ac:dyDescent="0.25">
      <c r="A6" t="s">
        <v>1</v>
      </c>
      <c r="B6" t="s">
        <v>2</v>
      </c>
      <c r="C6" s="7">
        <v>0</v>
      </c>
      <c r="D6" s="7">
        <v>4082566</v>
      </c>
      <c r="E6" s="7">
        <v>0</v>
      </c>
      <c r="F6" s="7">
        <v>3948556</v>
      </c>
      <c r="G6" s="7">
        <v>0</v>
      </c>
      <c r="H6" s="7">
        <v>71184</v>
      </c>
      <c r="I6" s="7">
        <v>8102306</v>
      </c>
      <c r="J6" s="7">
        <v>54</v>
      </c>
      <c r="K6" s="7">
        <v>0</v>
      </c>
      <c r="L6" s="7">
        <v>0</v>
      </c>
      <c r="M6" s="7">
        <v>131461</v>
      </c>
      <c r="N6" s="7">
        <v>3825464</v>
      </c>
      <c r="O6" s="7">
        <v>0</v>
      </c>
      <c r="P6" s="7">
        <v>3913379</v>
      </c>
      <c r="Q6" s="7">
        <v>7870358</v>
      </c>
      <c r="R6" s="7">
        <v>0</v>
      </c>
      <c r="S6" s="7">
        <v>231948</v>
      </c>
      <c r="T6" s="7">
        <v>0</v>
      </c>
      <c r="U6" s="7">
        <v>0</v>
      </c>
      <c r="V6" s="7">
        <v>0</v>
      </c>
      <c r="W6" s="7">
        <v>231948</v>
      </c>
      <c r="X6" s="7">
        <v>8102306</v>
      </c>
      <c r="Y6" s="7">
        <v>8102306</v>
      </c>
    </row>
    <row r="7" spans="1:25" x14ac:dyDescent="0.25">
      <c r="A7" t="s">
        <v>9</v>
      </c>
      <c r="B7" t="s">
        <v>10</v>
      </c>
      <c r="C7" s="7">
        <v>85431.23</v>
      </c>
      <c r="D7" s="7">
        <v>55640.51</v>
      </c>
      <c r="E7" s="7">
        <v>0</v>
      </c>
      <c r="F7" s="7">
        <v>0</v>
      </c>
      <c r="G7" s="7">
        <v>18595.560000000001</v>
      </c>
      <c r="H7" s="7">
        <v>0</v>
      </c>
      <c r="I7" s="7">
        <v>159667.29999999999</v>
      </c>
      <c r="J7" s="7">
        <v>33.409999999999997</v>
      </c>
      <c r="K7" s="7">
        <v>46474.93</v>
      </c>
      <c r="L7" s="7">
        <v>17170.79</v>
      </c>
      <c r="M7" s="7">
        <v>0</v>
      </c>
      <c r="N7" s="7">
        <v>0</v>
      </c>
      <c r="O7" s="7">
        <v>0</v>
      </c>
      <c r="P7" s="7">
        <v>0</v>
      </c>
      <c r="Q7" s="7">
        <v>63679.130000000005</v>
      </c>
      <c r="R7" s="7">
        <v>0</v>
      </c>
      <c r="S7" s="7">
        <v>95154.49</v>
      </c>
      <c r="T7" s="7">
        <v>0</v>
      </c>
      <c r="U7" s="7">
        <v>0</v>
      </c>
      <c r="V7" s="7">
        <v>833.68</v>
      </c>
      <c r="W7" s="7">
        <v>95988.17</v>
      </c>
      <c r="X7" s="7">
        <v>159667.29999999999</v>
      </c>
      <c r="Y7" s="7">
        <v>159667.29999999999</v>
      </c>
    </row>
    <row r="8" spans="1:25" x14ac:dyDescent="0.25">
      <c r="A8" t="s">
        <v>25</v>
      </c>
      <c r="B8" t="s">
        <v>26</v>
      </c>
      <c r="C8" s="7">
        <v>0</v>
      </c>
      <c r="D8" s="7">
        <v>641158.72</v>
      </c>
      <c r="E8" s="7">
        <v>15600.29</v>
      </c>
      <c r="F8" s="7">
        <v>0</v>
      </c>
      <c r="G8" s="7">
        <v>0</v>
      </c>
      <c r="H8" s="7">
        <v>20913.7</v>
      </c>
      <c r="I8" s="7">
        <v>677672.71</v>
      </c>
      <c r="J8" s="7">
        <v>186.92</v>
      </c>
      <c r="K8" s="7">
        <v>154533.63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154720.55000000002</v>
      </c>
      <c r="R8" s="7">
        <v>0</v>
      </c>
      <c r="S8" s="7">
        <v>4628.53</v>
      </c>
      <c r="T8" s="7">
        <v>0</v>
      </c>
      <c r="U8" s="7">
        <v>518323.63</v>
      </c>
      <c r="V8" s="7">
        <v>0</v>
      </c>
      <c r="W8" s="7">
        <v>522952.16000000003</v>
      </c>
      <c r="X8" s="7">
        <v>677672.71</v>
      </c>
      <c r="Y8" s="7">
        <v>677672.71000000008</v>
      </c>
    </row>
    <row r="9" spans="1:25" x14ac:dyDescent="0.25">
      <c r="A9" t="s">
        <v>29</v>
      </c>
      <c r="B9" t="s">
        <v>30</v>
      </c>
      <c r="C9" s="7">
        <v>91526.09</v>
      </c>
      <c r="D9" s="7">
        <v>0</v>
      </c>
      <c r="E9" s="7">
        <v>0</v>
      </c>
      <c r="F9" s="7">
        <v>0</v>
      </c>
      <c r="G9" s="7">
        <v>0</v>
      </c>
      <c r="H9" s="7">
        <v>43296.82</v>
      </c>
      <c r="I9" s="7">
        <v>134822.91</v>
      </c>
      <c r="J9" s="7">
        <v>1110.6300000000001</v>
      </c>
      <c r="K9" s="7">
        <v>0</v>
      </c>
      <c r="L9" s="7">
        <v>60709.61</v>
      </c>
      <c r="M9" s="7">
        <v>0</v>
      </c>
      <c r="N9" s="7">
        <v>73002.67</v>
      </c>
      <c r="O9" s="7">
        <v>0</v>
      </c>
      <c r="P9" s="7">
        <v>0</v>
      </c>
      <c r="Q9" s="7">
        <v>134822.91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134822.91</v>
      </c>
      <c r="Y9" s="7">
        <v>134822.91</v>
      </c>
    </row>
    <row r="10" spans="1:25" x14ac:dyDescent="0.25">
      <c r="A10" t="s">
        <v>37</v>
      </c>
      <c r="B10" t="s">
        <v>38</v>
      </c>
      <c r="C10" s="7">
        <v>1586212.57</v>
      </c>
      <c r="D10" s="7">
        <v>0</v>
      </c>
      <c r="E10" s="7">
        <v>0</v>
      </c>
      <c r="F10" s="7">
        <v>1958606.09</v>
      </c>
      <c r="G10" s="7">
        <v>0</v>
      </c>
      <c r="H10" s="7">
        <v>196506.23</v>
      </c>
      <c r="I10" s="7">
        <v>3741324.89</v>
      </c>
      <c r="J10" s="7">
        <v>5619.83</v>
      </c>
      <c r="K10" s="7">
        <v>0</v>
      </c>
      <c r="L10" s="7">
        <v>0</v>
      </c>
      <c r="M10" s="7">
        <v>70679.77</v>
      </c>
      <c r="N10" s="7">
        <v>0</v>
      </c>
      <c r="O10" s="7">
        <v>0</v>
      </c>
      <c r="P10" s="7">
        <v>1934322.68</v>
      </c>
      <c r="Q10" s="7">
        <v>2010622.28</v>
      </c>
      <c r="R10" s="7">
        <v>0</v>
      </c>
      <c r="S10" s="7">
        <v>0</v>
      </c>
      <c r="T10" s="7">
        <v>1675687.74</v>
      </c>
      <c r="U10" s="7">
        <v>55014.87</v>
      </c>
      <c r="V10" s="7">
        <v>0</v>
      </c>
      <c r="W10" s="7">
        <v>1730702.61</v>
      </c>
      <c r="X10" s="7">
        <v>3741324.89</v>
      </c>
      <c r="Y10" s="7">
        <v>3741324.89</v>
      </c>
    </row>
    <row r="11" spans="1:25" s="15" customFormat="1" x14ac:dyDescent="0.25">
      <c r="A11" s="26" t="s">
        <v>385</v>
      </c>
      <c r="B11" s="15" t="s">
        <v>390</v>
      </c>
      <c r="C11" s="27">
        <v>141715.19</v>
      </c>
      <c r="D11" s="7">
        <v>0</v>
      </c>
      <c r="E11" s="27">
        <v>34201</v>
      </c>
      <c r="F11" s="7">
        <v>0</v>
      </c>
      <c r="G11" s="27">
        <v>6395.37</v>
      </c>
      <c r="H11" s="27">
        <v>22555.73</v>
      </c>
      <c r="I11" s="7">
        <v>204867.29</v>
      </c>
      <c r="J11" s="27">
        <v>3529.46</v>
      </c>
      <c r="K11" s="7">
        <v>0</v>
      </c>
      <c r="L11" s="7">
        <v>0</v>
      </c>
      <c r="M11" s="7">
        <v>0</v>
      </c>
      <c r="N11" s="27">
        <v>201337.83</v>
      </c>
      <c r="O11" s="7">
        <v>0</v>
      </c>
      <c r="P11" s="7">
        <v>0</v>
      </c>
      <c r="Q11" s="7">
        <v>204867.28999999998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204867.28999999998</v>
      </c>
      <c r="Y11" s="7">
        <v>204867.28999999998</v>
      </c>
    </row>
    <row r="12" spans="1:25" x14ac:dyDescent="0.25">
      <c r="A12" t="s">
        <v>58</v>
      </c>
      <c r="B12" t="s">
        <v>59</v>
      </c>
      <c r="C12" s="7">
        <v>7831.43</v>
      </c>
      <c r="D12" s="7">
        <v>0</v>
      </c>
      <c r="E12" s="7">
        <v>0</v>
      </c>
      <c r="F12" s="7">
        <v>0</v>
      </c>
      <c r="G12" s="7">
        <v>0</v>
      </c>
      <c r="H12" s="7">
        <v>10574.97</v>
      </c>
      <c r="I12" s="7">
        <v>18406.400000000001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18406.400000000001</v>
      </c>
      <c r="T12" s="7">
        <v>0</v>
      </c>
      <c r="U12" s="7">
        <v>0</v>
      </c>
      <c r="V12" s="7">
        <v>0</v>
      </c>
      <c r="W12" s="7">
        <v>18406.400000000001</v>
      </c>
      <c r="X12" s="7">
        <v>18406.400000000001</v>
      </c>
      <c r="Y12" s="7">
        <v>18406.400000000001</v>
      </c>
    </row>
    <row r="13" spans="1:25" x14ac:dyDescent="0.25">
      <c r="A13" t="s">
        <v>70</v>
      </c>
      <c r="B13" t="s">
        <v>71</v>
      </c>
      <c r="C13" s="7">
        <v>366927.11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366927.11</v>
      </c>
      <c r="J13" s="7">
        <v>56083.55</v>
      </c>
      <c r="K13" s="7">
        <v>80761.33</v>
      </c>
      <c r="L13" s="7">
        <v>95265.16</v>
      </c>
      <c r="M13" s="7">
        <v>0</v>
      </c>
      <c r="N13" s="7">
        <v>0</v>
      </c>
      <c r="O13" s="7">
        <v>0</v>
      </c>
      <c r="P13" s="7">
        <v>0</v>
      </c>
      <c r="Q13" s="7">
        <v>232110.04</v>
      </c>
      <c r="R13" s="7">
        <v>0</v>
      </c>
      <c r="S13" s="7">
        <v>134816.79</v>
      </c>
      <c r="T13" s="7">
        <v>0</v>
      </c>
      <c r="U13" s="7">
        <v>0</v>
      </c>
      <c r="V13" s="7">
        <v>0</v>
      </c>
      <c r="W13" s="7">
        <v>134816.79</v>
      </c>
      <c r="X13" s="7">
        <v>366927.11</v>
      </c>
      <c r="Y13" s="7">
        <v>366926.83</v>
      </c>
    </row>
    <row r="14" spans="1:25" x14ac:dyDescent="0.25">
      <c r="A14" t="s">
        <v>74</v>
      </c>
      <c r="B14" t="s">
        <v>75</v>
      </c>
      <c r="C14" s="7">
        <v>168608.79</v>
      </c>
      <c r="D14" s="7">
        <v>0</v>
      </c>
      <c r="E14" s="7">
        <v>0</v>
      </c>
      <c r="F14" s="7">
        <v>0</v>
      </c>
      <c r="G14" s="7">
        <v>0</v>
      </c>
      <c r="H14" s="7">
        <v>3801.08</v>
      </c>
      <c r="I14" s="7">
        <v>172409.87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172409.87</v>
      </c>
      <c r="W14" s="7">
        <v>172409.87</v>
      </c>
      <c r="X14" s="7">
        <v>172409.87</v>
      </c>
      <c r="Y14" s="7">
        <v>172409.87</v>
      </c>
    </row>
    <row r="15" spans="1:25" x14ac:dyDescent="0.25">
      <c r="A15" t="s">
        <v>142</v>
      </c>
      <c r="B15" t="s">
        <v>143</v>
      </c>
      <c r="C15" s="7">
        <v>59140</v>
      </c>
      <c r="D15" s="7">
        <v>14115</v>
      </c>
      <c r="E15" s="7">
        <v>14047</v>
      </c>
      <c r="F15" s="7">
        <v>0</v>
      </c>
      <c r="G15" s="7">
        <v>0</v>
      </c>
      <c r="H15" s="7">
        <v>35191</v>
      </c>
      <c r="I15" s="7">
        <v>122493</v>
      </c>
      <c r="J15" s="7">
        <v>2795</v>
      </c>
      <c r="K15" s="7">
        <v>0</v>
      </c>
      <c r="L15" s="7">
        <v>26278</v>
      </c>
      <c r="M15" s="7">
        <v>0</v>
      </c>
      <c r="N15" s="7">
        <v>14421</v>
      </c>
      <c r="O15" s="7">
        <v>52118</v>
      </c>
      <c r="P15" s="7">
        <v>0</v>
      </c>
      <c r="Q15" s="7">
        <v>95612</v>
      </c>
      <c r="R15" s="7">
        <v>207942</v>
      </c>
      <c r="S15" s="7">
        <v>1684</v>
      </c>
      <c r="T15" s="7">
        <v>0</v>
      </c>
      <c r="U15" s="7">
        <v>0</v>
      </c>
      <c r="V15" s="7">
        <v>-182745</v>
      </c>
      <c r="W15" s="7">
        <v>26881</v>
      </c>
      <c r="X15" s="7">
        <v>122493</v>
      </c>
      <c r="Y15" s="7">
        <v>122493</v>
      </c>
    </row>
    <row r="16" spans="1:25" x14ac:dyDescent="0.25">
      <c r="A16" s="4" t="s">
        <v>366</v>
      </c>
      <c r="B16" s="4"/>
      <c r="C16" s="9">
        <v>2507392.41</v>
      </c>
      <c r="D16" s="9">
        <v>4793480.2299999995</v>
      </c>
      <c r="E16" s="9">
        <v>63848.29</v>
      </c>
      <c r="F16" s="9">
        <v>5907162.0899999999</v>
      </c>
      <c r="G16" s="9">
        <v>24990.93</v>
      </c>
      <c r="H16" s="9">
        <v>404023.52999999997</v>
      </c>
      <c r="I16" s="9">
        <v>13700897.479999999</v>
      </c>
      <c r="J16" s="9">
        <v>69412.800000000003</v>
      </c>
      <c r="K16" s="9">
        <v>281769.89</v>
      </c>
      <c r="L16" s="9">
        <v>199423.56</v>
      </c>
      <c r="M16" s="9">
        <v>202140.77000000002</v>
      </c>
      <c r="N16" s="9">
        <v>4114225.5</v>
      </c>
      <c r="O16" s="9">
        <v>52118</v>
      </c>
      <c r="P16" s="9">
        <v>5847701.6799999997</v>
      </c>
      <c r="Q16" s="9">
        <v>10766792.199999997</v>
      </c>
      <c r="R16" s="9">
        <v>207942</v>
      </c>
      <c r="S16" s="9">
        <v>486638.21000000008</v>
      </c>
      <c r="T16" s="9">
        <v>1675687.74</v>
      </c>
      <c r="U16" s="9">
        <v>573338.5</v>
      </c>
      <c r="V16" s="9">
        <v>-9501.4500000000116</v>
      </c>
      <c r="W16" s="9">
        <v>2934105.0000000005</v>
      </c>
      <c r="X16" s="9">
        <v>13700897.479999999</v>
      </c>
      <c r="Y16" s="9">
        <v>13700897.199999999</v>
      </c>
    </row>
    <row r="17" spans="1:25" x14ac:dyDescent="0.25">
      <c r="A17" s="18" t="s">
        <v>368</v>
      </c>
      <c r="B17" s="18"/>
      <c r="C17" s="19">
        <v>2507392.41</v>
      </c>
      <c r="D17" s="19">
        <v>4793480.2299999995</v>
      </c>
      <c r="E17" s="19">
        <v>63848.29</v>
      </c>
      <c r="F17" s="19">
        <v>5907162.0899999999</v>
      </c>
      <c r="G17" s="19">
        <v>24990.93</v>
      </c>
      <c r="H17" s="19">
        <v>404023.52999999997</v>
      </c>
      <c r="I17" s="19">
        <v>13700897.479999999</v>
      </c>
      <c r="J17" s="19">
        <v>69412.800000000003</v>
      </c>
      <c r="K17" s="19">
        <v>281769.89</v>
      </c>
      <c r="L17" s="19">
        <v>199423.56</v>
      </c>
      <c r="M17" s="19">
        <v>202140.77000000002</v>
      </c>
      <c r="N17" s="19">
        <v>4114225.5</v>
      </c>
      <c r="O17" s="19">
        <v>52118</v>
      </c>
      <c r="P17" s="19">
        <v>5847701.6799999997</v>
      </c>
      <c r="Q17" s="19">
        <v>10766792.199999997</v>
      </c>
      <c r="R17" s="19">
        <v>207942</v>
      </c>
      <c r="S17" s="19">
        <v>486638.21000000008</v>
      </c>
      <c r="T17" s="19">
        <v>1675687.74</v>
      </c>
      <c r="U17" s="19">
        <v>573338.5</v>
      </c>
      <c r="V17" s="19">
        <v>-9501.4500000000116</v>
      </c>
      <c r="W17" s="19">
        <v>2934105.0000000005</v>
      </c>
      <c r="X17" s="19">
        <v>13700897.479999999</v>
      </c>
      <c r="Y17" s="19">
        <v>13700897.199999999</v>
      </c>
    </row>
    <row r="19" spans="1:25" x14ac:dyDescent="0.25">
      <c r="A19" s="23" t="s">
        <v>380</v>
      </c>
    </row>
    <row r="20" spans="1:25" x14ac:dyDescent="0.25">
      <c r="A20" s="25" t="s">
        <v>389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2E1C-CAF2-481A-96D2-3E3961F6DFDD}">
  <dimension ref="A1:K43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19.85546875" bestFit="1" customWidth="1"/>
    <col min="3" max="11" width="13.5703125" customWidth="1"/>
    <col min="12" max="12" width="10.5703125" bestFit="1" customWidth="1"/>
    <col min="13" max="13" width="12.140625" bestFit="1" customWidth="1"/>
    <col min="14" max="14" width="11.7109375" bestFit="1" customWidth="1"/>
    <col min="15" max="15" width="7.7109375" bestFit="1" customWidth="1"/>
    <col min="16" max="16" width="7.42578125" bestFit="1" customWidth="1"/>
    <col min="17" max="17" width="9.85546875" bestFit="1" customWidth="1"/>
    <col min="18" max="18" width="10.140625" bestFit="1" customWidth="1"/>
    <col min="19" max="19" width="13.140625" bestFit="1" customWidth="1"/>
    <col min="20" max="20" width="9.85546875" bestFit="1" customWidth="1"/>
    <col min="21" max="21" width="9.5703125" bestFit="1" customWidth="1"/>
    <col min="22" max="22" width="10.140625" bestFit="1" customWidth="1"/>
    <col min="23" max="23" width="13.140625" bestFit="1" customWidth="1"/>
    <col min="24" max="24" width="10.85546875" bestFit="1" customWidth="1"/>
    <col min="25" max="25" width="7.5703125" bestFit="1" customWidth="1"/>
    <col min="26" max="26" width="9.85546875" bestFit="1" customWidth="1"/>
    <col min="27" max="27" width="12.5703125" bestFit="1" customWidth="1"/>
    <col min="28" max="28" width="12.28515625" bestFit="1" customWidth="1"/>
    <col min="29" max="30" width="10.85546875" bestFit="1" customWidth="1"/>
    <col min="31" max="31" width="15.42578125" bestFit="1" customWidth="1"/>
    <col min="32" max="32" width="9.85546875" bestFit="1" customWidth="1"/>
    <col min="33" max="33" width="13.42578125" bestFit="1" customWidth="1"/>
    <col min="34" max="34" width="11.7109375" bestFit="1" customWidth="1"/>
    <col min="35" max="35" width="15.42578125" bestFit="1" customWidth="1"/>
    <col min="36" max="36" width="9.85546875" bestFit="1" customWidth="1"/>
    <col min="37" max="38" width="11" bestFit="1" customWidth="1"/>
    <col min="39" max="39" width="13.7109375" bestFit="1" customWidth="1"/>
    <col min="40" max="40" width="13.5703125" bestFit="1" customWidth="1"/>
    <col min="41" max="41" width="15.28515625" bestFit="1" customWidth="1"/>
    <col min="42" max="42" width="15.42578125" bestFit="1" customWidth="1"/>
    <col min="43" max="43" width="11.42578125" bestFit="1" customWidth="1"/>
    <col min="44" max="44" width="11.5703125" bestFit="1" customWidth="1"/>
    <col min="45" max="45" width="12.85546875" bestFit="1" customWidth="1"/>
    <col min="46" max="46" width="11.7109375" bestFit="1" customWidth="1"/>
    <col min="47" max="47" width="11.28515625" bestFit="1" customWidth="1"/>
    <col min="48" max="48" width="15.42578125" bestFit="1" customWidth="1"/>
    <col min="49" max="49" width="12" bestFit="1" customWidth="1"/>
    <col min="50" max="50" width="11.7109375" bestFit="1" customWidth="1"/>
    <col min="51" max="52" width="12.28515625" bestFit="1" customWidth="1"/>
    <col min="53" max="53" width="11.140625" bestFit="1" customWidth="1"/>
    <col min="54" max="54" width="10.85546875" bestFit="1" customWidth="1"/>
    <col min="55" max="55" width="12" bestFit="1" customWidth="1"/>
    <col min="56" max="56" width="12.42578125" bestFit="1" customWidth="1"/>
    <col min="57" max="57" width="13.5703125" bestFit="1" customWidth="1"/>
    <col min="58" max="58" width="12.28515625" bestFit="1" customWidth="1"/>
    <col min="59" max="59" width="12" bestFit="1" customWidth="1"/>
    <col min="60" max="60" width="15.5703125" bestFit="1" customWidth="1"/>
    <col min="61" max="61" width="13.5703125" bestFit="1" customWidth="1"/>
    <col min="62" max="62" width="9.5703125" bestFit="1" customWidth="1"/>
    <col min="63" max="63" width="23" bestFit="1" customWidth="1"/>
    <col min="64" max="64" width="10.85546875" bestFit="1" customWidth="1"/>
    <col min="65" max="65" width="23.140625" bestFit="1" customWidth="1"/>
    <col min="66" max="66" width="10.85546875" bestFit="1" customWidth="1"/>
    <col min="67" max="67" width="25.42578125" bestFit="1" customWidth="1"/>
    <col min="68" max="68" width="9.5703125" bestFit="1" customWidth="1"/>
    <col min="69" max="69" width="21.5703125" bestFit="1" customWidth="1"/>
    <col min="70" max="70" width="9.85546875" bestFit="1" customWidth="1"/>
    <col min="71" max="71" width="13.42578125" bestFit="1" customWidth="1"/>
    <col min="72" max="72" width="9.85546875" bestFit="1" customWidth="1"/>
    <col min="73" max="73" width="18.5703125" bestFit="1" customWidth="1"/>
    <col min="74" max="74" width="9.5703125" bestFit="1" customWidth="1"/>
    <col min="75" max="75" width="27" bestFit="1" customWidth="1"/>
    <col min="76" max="76" width="12.42578125" bestFit="1" customWidth="1"/>
    <col min="77" max="77" width="52.7109375" bestFit="1" customWidth="1"/>
    <col min="78" max="78" width="9.5703125" bestFit="1" customWidth="1"/>
    <col min="79" max="79" width="49.140625" bestFit="1" customWidth="1"/>
    <col min="80" max="80" width="9.5703125" bestFit="1" customWidth="1"/>
    <col min="81" max="81" width="34.42578125" bestFit="1" customWidth="1"/>
    <col min="82" max="82" width="9.5703125" bestFit="1" customWidth="1"/>
    <col min="83" max="83" width="51" bestFit="1" customWidth="1"/>
    <col min="84" max="84" width="9.85546875" bestFit="1" customWidth="1"/>
    <col min="85" max="85" width="20.85546875" bestFit="1" customWidth="1"/>
    <col min="86" max="86" width="9.85546875" bestFit="1" customWidth="1"/>
    <col min="87" max="87" width="22.85546875" bestFit="1" customWidth="1"/>
    <col min="88" max="88" width="9.85546875" bestFit="1" customWidth="1"/>
    <col min="89" max="89" width="47" bestFit="1" customWidth="1"/>
    <col min="90" max="90" width="9.85546875" bestFit="1" customWidth="1"/>
    <col min="91" max="91" width="21" bestFit="1" customWidth="1"/>
    <col min="92" max="92" width="9.5703125" bestFit="1" customWidth="1"/>
    <col min="93" max="93" width="22.140625" bestFit="1" customWidth="1"/>
    <col min="94" max="94" width="10.85546875" bestFit="1" customWidth="1"/>
    <col min="95" max="95" width="23.5703125" bestFit="1" customWidth="1"/>
    <col min="96" max="96" width="10.85546875" bestFit="1" customWidth="1"/>
    <col min="97" max="97" width="22.42578125" bestFit="1" customWidth="1"/>
    <col min="98" max="98" width="9.85546875" bestFit="1" customWidth="1"/>
    <col min="99" max="99" width="26.85546875" bestFit="1" customWidth="1"/>
    <col min="100" max="100" width="9.85546875" bestFit="1" customWidth="1"/>
    <col min="101" max="101" width="19.140625" bestFit="1" customWidth="1"/>
    <col min="102" max="102" width="9.5703125" bestFit="1" customWidth="1"/>
    <col min="103" max="103" width="22.7109375" bestFit="1" customWidth="1"/>
    <col min="104" max="104" width="9.5703125" bestFit="1" customWidth="1"/>
    <col min="105" max="105" width="16.85546875" bestFit="1" customWidth="1"/>
    <col min="106" max="106" width="9.85546875" bestFit="1" customWidth="1"/>
    <col min="107" max="107" width="31.85546875" bestFit="1" customWidth="1"/>
    <col min="108" max="108" width="10.85546875" bestFit="1" customWidth="1"/>
    <col min="109" max="109" width="20.5703125" bestFit="1" customWidth="1"/>
    <col min="110" max="110" width="9.85546875" bestFit="1" customWidth="1"/>
    <col min="111" max="111" width="31.42578125" bestFit="1" customWidth="1"/>
    <col min="112" max="112" width="10.85546875" bestFit="1" customWidth="1"/>
    <col min="113" max="113" width="17.42578125" bestFit="1" customWidth="1"/>
    <col min="114" max="114" width="9.85546875" bestFit="1" customWidth="1"/>
    <col min="115" max="115" width="30" bestFit="1" customWidth="1"/>
    <col min="116" max="116" width="10.85546875" bestFit="1" customWidth="1"/>
    <col min="117" max="117" width="22.7109375" bestFit="1" customWidth="1"/>
    <col min="118" max="118" width="12.42578125" bestFit="1" customWidth="1"/>
    <col min="119" max="119" width="13.5703125" bestFit="1" customWidth="1"/>
  </cols>
  <sheetData>
    <row r="1" spans="1:11" x14ac:dyDescent="0.25">
      <c r="A1" s="5" t="s">
        <v>384</v>
      </c>
      <c r="B1" s="5"/>
      <c r="C1" s="16" t="s">
        <v>372</v>
      </c>
      <c r="D1" s="17"/>
    </row>
    <row r="2" spans="1:11" x14ac:dyDescent="0.25">
      <c r="A2" s="17">
        <v>2021</v>
      </c>
    </row>
    <row r="3" spans="1:11" x14ac:dyDescent="0.25">
      <c r="A3" s="21" t="s">
        <v>393</v>
      </c>
    </row>
    <row r="4" spans="1:11" x14ac:dyDescent="0.25">
      <c r="A4" s="4"/>
      <c r="B4" s="4"/>
      <c r="C4" s="4">
        <v>8131</v>
      </c>
      <c r="D4" s="4">
        <v>8132</v>
      </c>
      <c r="E4" s="4"/>
      <c r="F4" s="4">
        <v>9561</v>
      </c>
      <c r="G4" s="4">
        <v>9750</v>
      </c>
      <c r="H4" s="4"/>
      <c r="I4" s="4"/>
      <c r="J4" s="4"/>
      <c r="K4" s="4"/>
    </row>
    <row r="5" spans="1:11" ht="60" x14ac:dyDescent="0.25">
      <c r="A5" s="6" t="s">
        <v>359</v>
      </c>
      <c r="B5" s="6" t="s">
        <v>0</v>
      </c>
      <c r="C5" s="6" t="s">
        <v>308</v>
      </c>
      <c r="D5" s="6" t="s">
        <v>309</v>
      </c>
      <c r="E5" s="6" t="s">
        <v>362</v>
      </c>
      <c r="F5" s="6" t="s">
        <v>331</v>
      </c>
      <c r="G5" s="6" t="s">
        <v>336</v>
      </c>
      <c r="H5" s="6" t="s">
        <v>363</v>
      </c>
      <c r="I5" s="6" t="s">
        <v>364</v>
      </c>
      <c r="J5" s="6" t="s">
        <v>361</v>
      </c>
      <c r="K5" s="6" t="s">
        <v>365</v>
      </c>
    </row>
    <row r="6" spans="1:11" x14ac:dyDescent="0.25">
      <c r="A6" t="s">
        <v>1</v>
      </c>
      <c r="B6" t="s">
        <v>2</v>
      </c>
      <c r="C6" s="7">
        <v>0</v>
      </c>
      <c r="D6" s="7">
        <v>27821029</v>
      </c>
      <c r="E6" s="7">
        <v>27821029</v>
      </c>
      <c r="F6" s="7">
        <v>0</v>
      </c>
      <c r="G6" s="7">
        <v>27821029</v>
      </c>
      <c r="H6" s="7">
        <v>27821029</v>
      </c>
      <c r="I6" s="7">
        <v>0</v>
      </c>
      <c r="J6" s="7">
        <v>27821029</v>
      </c>
      <c r="K6" s="7">
        <v>27821029</v>
      </c>
    </row>
    <row r="7" spans="1:11" x14ac:dyDescent="0.25">
      <c r="A7" t="s">
        <v>3</v>
      </c>
      <c r="B7" t="s">
        <v>4</v>
      </c>
      <c r="C7" s="7">
        <v>0</v>
      </c>
      <c r="D7" s="7">
        <v>2819</v>
      </c>
      <c r="E7" s="7">
        <v>2819</v>
      </c>
      <c r="F7" s="7">
        <v>0</v>
      </c>
      <c r="G7" s="7">
        <v>2819</v>
      </c>
      <c r="H7" s="7">
        <v>2819</v>
      </c>
      <c r="I7" s="7">
        <v>0</v>
      </c>
      <c r="J7" s="7">
        <v>2819</v>
      </c>
      <c r="K7" s="7">
        <v>2819</v>
      </c>
    </row>
    <row r="8" spans="1:11" x14ac:dyDescent="0.25">
      <c r="A8" t="s">
        <v>5</v>
      </c>
      <c r="B8" t="s">
        <v>6</v>
      </c>
      <c r="C8" s="7">
        <v>0</v>
      </c>
      <c r="D8" s="7">
        <v>3894575.13</v>
      </c>
      <c r="E8" s="7">
        <v>3894575.13</v>
      </c>
      <c r="F8" s="7">
        <v>0</v>
      </c>
      <c r="G8" s="7">
        <v>3894575.13</v>
      </c>
      <c r="H8" s="7">
        <v>3894575.13</v>
      </c>
      <c r="I8" s="7">
        <v>0</v>
      </c>
      <c r="J8" s="7">
        <v>3894575.13</v>
      </c>
      <c r="K8" s="7">
        <v>3894575.13</v>
      </c>
    </row>
    <row r="9" spans="1:11" x14ac:dyDescent="0.25">
      <c r="A9" t="s">
        <v>11</v>
      </c>
      <c r="B9" t="s">
        <v>12</v>
      </c>
      <c r="C9" s="7">
        <v>0</v>
      </c>
      <c r="D9" s="7">
        <v>334</v>
      </c>
      <c r="E9" s="7">
        <v>334</v>
      </c>
      <c r="F9" s="7">
        <v>0</v>
      </c>
      <c r="G9" s="7">
        <v>334</v>
      </c>
      <c r="H9" s="7">
        <v>334</v>
      </c>
      <c r="I9" s="7">
        <v>0</v>
      </c>
      <c r="J9" s="7">
        <v>334</v>
      </c>
      <c r="K9" s="7">
        <v>334</v>
      </c>
    </row>
    <row r="10" spans="1:11" x14ac:dyDescent="0.25">
      <c r="A10" t="s">
        <v>13</v>
      </c>
      <c r="B10" t="s">
        <v>14</v>
      </c>
      <c r="C10" s="7">
        <v>0</v>
      </c>
      <c r="D10" s="7">
        <v>10934446.15</v>
      </c>
      <c r="E10" s="7">
        <v>10934446.15</v>
      </c>
      <c r="F10" s="7">
        <v>0</v>
      </c>
      <c r="G10" s="7">
        <v>10934446.15</v>
      </c>
      <c r="H10" s="7">
        <v>10934446.15</v>
      </c>
      <c r="I10" s="7">
        <v>0</v>
      </c>
      <c r="J10" s="7">
        <v>10934446.15</v>
      </c>
      <c r="K10" s="7">
        <v>10934446.15</v>
      </c>
    </row>
    <row r="11" spans="1:11" x14ac:dyDescent="0.25">
      <c r="A11" t="s">
        <v>17</v>
      </c>
      <c r="B11" t="s">
        <v>18</v>
      </c>
      <c r="C11" s="7">
        <v>0</v>
      </c>
      <c r="D11" s="7">
        <v>40040</v>
      </c>
      <c r="E11" s="7">
        <v>40040</v>
      </c>
      <c r="F11" s="7">
        <v>0</v>
      </c>
      <c r="G11" s="7">
        <v>40040</v>
      </c>
      <c r="H11" s="7">
        <v>40040</v>
      </c>
      <c r="I11" s="7">
        <v>0</v>
      </c>
      <c r="J11" s="7">
        <v>40040</v>
      </c>
      <c r="K11" s="7">
        <v>40040</v>
      </c>
    </row>
    <row r="12" spans="1:11" x14ac:dyDescent="0.25">
      <c r="A12" t="s">
        <v>19</v>
      </c>
      <c r="B12" t="s">
        <v>20</v>
      </c>
      <c r="C12" s="7">
        <v>0</v>
      </c>
      <c r="D12" s="7">
        <v>6517</v>
      </c>
      <c r="E12" s="7">
        <v>6517</v>
      </c>
      <c r="F12" s="7">
        <v>0</v>
      </c>
      <c r="G12" s="7">
        <v>6517</v>
      </c>
      <c r="H12" s="7">
        <v>6517</v>
      </c>
      <c r="I12" s="7">
        <v>0</v>
      </c>
      <c r="J12" s="7">
        <v>6517</v>
      </c>
      <c r="K12" s="7">
        <v>6517</v>
      </c>
    </row>
    <row r="13" spans="1:11" x14ac:dyDescent="0.25">
      <c r="A13" t="s">
        <v>21</v>
      </c>
      <c r="B13" t="s">
        <v>22</v>
      </c>
      <c r="C13" s="7">
        <v>0</v>
      </c>
      <c r="D13" s="7">
        <v>171164</v>
      </c>
      <c r="E13" s="7">
        <v>171164</v>
      </c>
      <c r="F13" s="7">
        <v>0</v>
      </c>
      <c r="G13" s="7">
        <v>171164</v>
      </c>
      <c r="H13" s="7">
        <v>171164</v>
      </c>
      <c r="I13" s="7">
        <v>0</v>
      </c>
      <c r="J13" s="7">
        <v>171164</v>
      </c>
      <c r="K13" s="7">
        <v>171164</v>
      </c>
    </row>
    <row r="14" spans="1:11" x14ac:dyDescent="0.25">
      <c r="A14" t="s">
        <v>23</v>
      </c>
      <c r="B14" t="s">
        <v>24</v>
      </c>
      <c r="C14" s="7">
        <v>0</v>
      </c>
      <c r="D14" s="7">
        <v>16574949</v>
      </c>
      <c r="E14" s="7">
        <v>16574949</v>
      </c>
      <c r="F14" s="7">
        <v>0</v>
      </c>
      <c r="G14" s="7">
        <v>16574949</v>
      </c>
      <c r="H14" s="7">
        <v>16574949</v>
      </c>
      <c r="I14" s="7">
        <v>0</v>
      </c>
      <c r="J14" s="7">
        <v>16574949</v>
      </c>
      <c r="K14" s="7">
        <v>16574949</v>
      </c>
    </row>
    <row r="15" spans="1:11" x14ac:dyDescent="0.25">
      <c r="A15" t="s">
        <v>25</v>
      </c>
      <c r="B15" t="s">
        <v>26</v>
      </c>
      <c r="C15" s="7">
        <v>0</v>
      </c>
      <c r="D15" s="7">
        <v>3675418</v>
      </c>
      <c r="E15" s="7">
        <v>3675418</v>
      </c>
      <c r="F15" s="7">
        <v>0</v>
      </c>
      <c r="G15" s="7">
        <v>3675418</v>
      </c>
      <c r="H15" s="7">
        <v>3675418</v>
      </c>
      <c r="I15" s="7">
        <v>0</v>
      </c>
      <c r="J15" s="7">
        <v>3675418</v>
      </c>
      <c r="K15" s="7">
        <v>3675418</v>
      </c>
    </row>
    <row r="16" spans="1:11" x14ac:dyDescent="0.25">
      <c r="A16" t="s">
        <v>27</v>
      </c>
      <c r="B16" t="s">
        <v>28</v>
      </c>
      <c r="C16" s="7">
        <v>0</v>
      </c>
      <c r="D16" s="7">
        <v>32086486</v>
      </c>
      <c r="E16" s="7">
        <v>32086486</v>
      </c>
      <c r="F16" s="7">
        <v>0</v>
      </c>
      <c r="G16" s="7">
        <v>32086486</v>
      </c>
      <c r="H16" s="7">
        <v>32086486</v>
      </c>
      <c r="I16" s="7">
        <v>0</v>
      </c>
      <c r="J16" s="7">
        <v>32086486</v>
      </c>
      <c r="K16" s="7">
        <v>32086486</v>
      </c>
    </row>
    <row r="17" spans="1:11" x14ac:dyDescent="0.25">
      <c r="A17" t="s">
        <v>31</v>
      </c>
      <c r="B17" t="s">
        <v>32</v>
      </c>
      <c r="C17" s="7">
        <v>0</v>
      </c>
      <c r="D17" s="7">
        <v>21470</v>
      </c>
      <c r="E17" s="7">
        <v>21470</v>
      </c>
      <c r="F17" s="7">
        <v>0</v>
      </c>
      <c r="G17" s="7">
        <v>21470</v>
      </c>
      <c r="H17" s="7">
        <v>21470</v>
      </c>
      <c r="I17" s="7">
        <v>0</v>
      </c>
      <c r="J17" s="7">
        <v>21470</v>
      </c>
      <c r="K17" s="7">
        <v>21470</v>
      </c>
    </row>
    <row r="18" spans="1:11" x14ac:dyDescent="0.25">
      <c r="A18" t="s">
        <v>33</v>
      </c>
      <c r="B18" t="s">
        <v>34</v>
      </c>
      <c r="C18" s="7">
        <v>0</v>
      </c>
      <c r="D18" s="7">
        <v>28026.44</v>
      </c>
      <c r="E18" s="7">
        <v>28026.44</v>
      </c>
      <c r="F18" s="7">
        <v>0</v>
      </c>
      <c r="G18" s="7">
        <v>28026.44</v>
      </c>
      <c r="H18" s="7">
        <v>28026.44</v>
      </c>
      <c r="I18" s="7">
        <v>0</v>
      </c>
      <c r="J18" s="7">
        <v>28026.44</v>
      </c>
      <c r="K18" s="7">
        <v>28026.44</v>
      </c>
    </row>
    <row r="19" spans="1:11" x14ac:dyDescent="0.25">
      <c r="A19" t="s">
        <v>35</v>
      </c>
      <c r="B19" t="s">
        <v>36</v>
      </c>
      <c r="C19" s="7">
        <v>0</v>
      </c>
      <c r="D19" s="7">
        <v>222646</v>
      </c>
      <c r="E19" s="7">
        <v>222646</v>
      </c>
      <c r="F19" s="7">
        <v>222646</v>
      </c>
      <c r="G19" s="7">
        <v>0</v>
      </c>
      <c r="H19" s="7">
        <v>222646</v>
      </c>
      <c r="I19" s="7">
        <v>0</v>
      </c>
      <c r="J19" s="7">
        <v>222646</v>
      </c>
      <c r="K19" s="7">
        <v>222646</v>
      </c>
    </row>
    <row r="20" spans="1:11" x14ac:dyDescent="0.25">
      <c r="A20" t="s">
        <v>37</v>
      </c>
      <c r="B20" t="s">
        <v>38</v>
      </c>
      <c r="C20" s="7">
        <v>0</v>
      </c>
      <c r="D20" s="7">
        <v>1163720.51</v>
      </c>
      <c r="E20" s="7">
        <v>1163720.51</v>
      </c>
      <c r="F20" s="7">
        <v>0</v>
      </c>
      <c r="G20" s="7">
        <v>1163720.51</v>
      </c>
      <c r="H20" s="7">
        <v>1163720.51</v>
      </c>
      <c r="I20" s="7">
        <v>0</v>
      </c>
      <c r="J20" s="7">
        <v>1163720.51</v>
      </c>
      <c r="K20" s="7">
        <v>1163720.51</v>
      </c>
    </row>
    <row r="21" spans="1:11" s="15" customFormat="1" x14ac:dyDescent="0.25">
      <c r="A21" s="26" t="s">
        <v>385</v>
      </c>
      <c r="B21" s="15" t="s">
        <v>386</v>
      </c>
      <c r="C21" s="7">
        <v>18188</v>
      </c>
      <c r="D21" s="7">
        <v>0</v>
      </c>
      <c r="E21" s="7">
        <v>18188</v>
      </c>
      <c r="F21" s="7">
        <v>18188</v>
      </c>
      <c r="G21" s="7">
        <v>0</v>
      </c>
      <c r="H21" s="7">
        <v>18188</v>
      </c>
      <c r="I21" s="7">
        <v>0</v>
      </c>
      <c r="J21" s="7">
        <v>18188</v>
      </c>
      <c r="K21" s="7">
        <v>18188</v>
      </c>
    </row>
    <row r="22" spans="1:11" x14ac:dyDescent="0.25">
      <c r="A22" t="s">
        <v>58</v>
      </c>
      <c r="B22" t="s">
        <v>59</v>
      </c>
      <c r="C22" s="7">
        <v>43451</v>
      </c>
      <c r="D22" s="7">
        <v>0</v>
      </c>
      <c r="E22" s="7">
        <v>43451</v>
      </c>
      <c r="F22" s="7">
        <v>0</v>
      </c>
      <c r="G22" s="7">
        <v>43451</v>
      </c>
      <c r="H22" s="7">
        <v>43451</v>
      </c>
      <c r="I22" s="7">
        <v>0</v>
      </c>
      <c r="J22" s="7">
        <v>43451</v>
      </c>
      <c r="K22" s="7">
        <v>43451</v>
      </c>
    </row>
    <row r="23" spans="1:11" x14ac:dyDescent="0.25">
      <c r="A23" t="s">
        <v>60</v>
      </c>
      <c r="B23" t="s">
        <v>61</v>
      </c>
      <c r="C23" s="7">
        <v>3278323</v>
      </c>
      <c r="D23" s="7">
        <v>0</v>
      </c>
      <c r="E23" s="7">
        <v>3278323</v>
      </c>
      <c r="F23" s="7">
        <v>3278323</v>
      </c>
      <c r="G23" s="7">
        <v>0</v>
      </c>
      <c r="H23" s="7">
        <v>3278323</v>
      </c>
      <c r="I23" s="7">
        <v>0</v>
      </c>
      <c r="J23" s="7">
        <v>3278323</v>
      </c>
      <c r="K23" s="7">
        <v>3278323</v>
      </c>
    </row>
    <row r="24" spans="1:11" x14ac:dyDescent="0.25">
      <c r="A24" t="s">
        <v>64</v>
      </c>
      <c r="B24" t="s">
        <v>65</v>
      </c>
      <c r="C24" s="7">
        <v>-69516.36</v>
      </c>
      <c r="D24" s="7">
        <v>69516.36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x14ac:dyDescent="0.25">
      <c r="A25" t="s">
        <v>68</v>
      </c>
      <c r="B25" t="s">
        <v>69</v>
      </c>
      <c r="C25" s="7">
        <v>0</v>
      </c>
      <c r="D25" s="7">
        <v>398068</v>
      </c>
      <c r="E25" s="7">
        <v>398068</v>
      </c>
      <c r="F25" s="7">
        <v>0</v>
      </c>
      <c r="G25" s="7">
        <v>398068</v>
      </c>
      <c r="H25" s="7">
        <v>398068</v>
      </c>
      <c r="I25" s="7">
        <v>0</v>
      </c>
      <c r="J25" s="7">
        <v>398068</v>
      </c>
      <c r="K25" s="7">
        <v>398068</v>
      </c>
    </row>
    <row r="26" spans="1:11" x14ac:dyDescent="0.25">
      <c r="A26" t="s">
        <v>70</v>
      </c>
      <c r="B26" t="s">
        <v>71</v>
      </c>
      <c r="C26" s="7">
        <v>14260</v>
      </c>
      <c r="D26" s="7">
        <v>0</v>
      </c>
      <c r="E26" s="7">
        <v>14260</v>
      </c>
      <c r="F26" s="7">
        <v>0</v>
      </c>
      <c r="G26" s="7">
        <v>14260</v>
      </c>
      <c r="H26" s="7">
        <v>14260</v>
      </c>
      <c r="I26" s="7">
        <v>0</v>
      </c>
      <c r="J26" s="7">
        <v>14260</v>
      </c>
      <c r="K26" s="7">
        <v>14260</v>
      </c>
    </row>
    <row r="27" spans="1:11" x14ac:dyDescent="0.25">
      <c r="A27" t="s">
        <v>72</v>
      </c>
      <c r="B27" t="s">
        <v>73</v>
      </c>
      <c r="C27" s="7">
        <v>0</v>
      </c>
      <c r="D27" s="7">
        <v>99184.91</v>
      </c>
      <c r="E27" s="7">
        <v>99184.91</v>
      </c>
      <c r="F27" s="7">
        <v>99184.91</v>
      </c>
      <c r="G27" s="7">
        <v>0</v>
      </c>
      <c r="H27" s="7">
        <v>99184.91</v>
      </c>
      <c r="I27" s="7">
        <v>0</v>
      </c>
      <c r="J27" s="7">
        <v>99184.91</v>
      </c>
      <c r="K27" s="7">
        <v>99184.91</v>
      </c>
    </row>
    <row r="28" spans="1:11" x14ac:dyDescent="0.25">
      <c r="A28" t="s">
        <v>98</v>
      </c>
      <c r="B28" t="s">
        <v>99</v>
      </c>
      <c r="C28" s="7">
        <v>0</v>
      </c>
      <c r="D28" s="7">
        <v>2911593.47</v>
      </c>
      <c r="E28" s="7">
        <v>2911593.47</v>
      </c>
      <c r="F28" s="7">
        <v>0</v>
      </c>
      <c r="G28" s="7">
        <v>2911593.47</v>
      </c>
      <c r="H28" s="7">
        <v>2911593.47</v>
      </c>
      <c r="I28" s="7">
        <v>0</v>
      </c>
      <c r="J28" s="7">
        <v>2911593.47</v>
      </c>
      <c r="K28" s="7">
        <v>2911593.47</v>
      </c>
    </row>
    <row r="29" spans="1:11" x14ac:dyDescent="0.25">
      <c r="A29" t="s">
        <v>100</v>
      </c>
      <c r="B29" t="s">
        <v>101</v>
      </c>
      <c r="C29" s="7">
        <v>0</v>
      </c>
      <c r="D29" s="7">
        <v>666441</v>
      </c>
      <c r="E29" s="7">
        <v>666441</v>
      </c>
      <c r="F29" s="7">
        <v>666441</v>
      </c>
      <c r="G29" s="7">
        <v>0</v>
      </c>
      <c r="H29" s="7">
        <v>666441</v>
      </c>
      <c r="I29" s="7">
        <v>0</v>
      </c>
      <c r="J29" s="7">
        <v>666441</v>
      </c>
      <c r="K29" s="7">
        <v>666441</v>
      </c>
    </row>
    <row r="30" spans="1:11" x14ac:dyDescent="0.25">
      <c r="A30" t="s">
        <v>102</v>
      </c>
      <c r="B30" t="s">
        <v>103</v>
      </c>
      <c r="C30" s="7">
        <v>0</v>
      </c>
      <c r="D30" s="7">
        <v>416672</v>
      </c>
      <c r="E30" s="7">
        <v>416672</v>
      </c>
      <c r="F30" s="7">
        <v>416672</v>
      </c>
      <c r="G30" s="7">
        <v>0</v>
      </c>
      <c r="H30" s="7">
        <v>416672</v>
      </c>
      <c r="I30" s="7">
        <v>0</v>
      </c>
      <c r="J30" s="7">
        <v>416672</v>
      </c>
      <c r="K30" s="7">
        <v>416672</v>
      </c>
    </row>
    <row r="31" spans="1:11" x14ac:dyDescent="0.25">
      <c r="A31" t="s">
        <v>106</v>
      </c>
      <c r="B31" t="s">
        <v>107</v>
      </c>
      <c r="C31" s="7">
        <v>0</v>
      </c>
      <c r="D31" s="7">
        <v>4459</v>
      </c>
      <c r="E31" s="7">
        <v>4459</v>
      </c>
      <c r="F31" s="7">
        <v>0</v>
      </c>
      <c r="G31" s="7">
        <v>4459</v>
      </c>
      <c r="H31" s="7">
        <v>4459</v>
      </c>
      <c r="I31" s="7">
        <v>0</v>
      </c>
      <c r="J31" s="7">
        <v>4459</v>
      </c>
      <c r="K31" s="7">
        <v>4459</v>
      </c>
    </row>
    <row r="32" spans="1:11" x14ac:dyDescent="0.25">
      <c r="A32" t="s">
        <v>108</v>
      </c>
      <c r="B32" t="s">
        <v>109</v>
      </c>
      <c r="C32" s="7">
        <v>0</v>
      </c>
      <c r="D32" s="7">
        <v>3223120</v>
      </c>
      <c r="E32" s="7">
        <v>3223120</v>
      </c>
      <c r="F32" s="7">
        <v>0</v>
      </c>
      <c r="G32" s="7">
        <v>3223120</v>
      </c>
      <c r="H32" s="7">
        <v>3223120</v>
      </c>
      <c r="I32" s="7">
        <v>0</v>
      </c>
      <c r="J32" s="7">
        <v>3223120</v>
      </c>
      <c r="K32" s="7">
        <v>3223120</v>
      </c>
    </row>
    <row r="33" spans="1:11" x14ac:dyDescent="0.25">
      <c r="A33" t="s">
        <v>110</v>
      </c>
      <c r="B33" t="s">
        <v>111</v>
      </c>
      <c r="C33" s="7">
        <v>0</v>
      </c>
      <c r="D33" s="7">
        <v>27982185</v>
      </c>
      <c r="E33" s="7">
        <v>27982185</v>
      </c>
      <c r="F33" s="7">
        <v>0</v>
      </c>
      <c r="G33" s="7">
        <v>27982185</v>
      </c>
      <c r="H33" s="7">
        <v>27982185</v>
      </c>
      <c r="I33" s="7">
        <v>0</v>
      </c>
      <c r="J33" s="7">
        <v>27982185</v>
      </c>
      <c r="K33" s="7">
        <v>27982185</v>
      </c>
    </row>
    <row r="34" spans="1:11" x14ac:dyDescent="0.25">
      <c r="A34" t="s">
        <v>112</v>
      </c>
      <c r="B34" t="s">
        <v>113</v>
      </c>
      <c r="C34" s="7">
        <v>0</v>
      </c>
      <c r="D34" s="7">
        <v>1053011</v>
      </c>
      <c r="E34" s="7">
        <v>1053011</v>
      </c>
      <c r="F34" s="7">
        <v>1053011</v>
      </c>
      <c r="G34" s="7">
        <v>0</v>
      </c>
      <c r="H34" s="7">
        <v>1053011</v>
      </c>
      <c r="I34" s="7">
        <v>0</v>
      </c>
      <c r="J34" s="7">
        <v>1053011</v>
      </c>
      <c r="K34" s="7">
        <v>1053011</v>
      </c>
    </row>
    <row r="35" spans="1:11" x14ac:dyDescent="0.25">
      <c r="A35" t="s">
        <v>116</v>
      </c>
      <c r="B35" t="s">
        <v>117</v>
      </c>
      <c r="C35" s="7">
        <v>0</v>
      </c>
      <c r="D35" s="7">
        <v>1894521</v>
      </c>
      <c r="E35" s="7">
        <v>1894521</v>
      </c>
      <c r="F35" s="7">
        <v>0</v>
      </c>
      <c r="G35" s="7">
        <v>1894521</v>
      </c>
      <c r="H35" s="7">
        <v>1894521</v>
      </c>
      <c r="I35" s="7">
        <v>0</v>
      </c>
      <c r="J35" s="7">
        <v>1894521</v>
      </c>
      <c r="K35" s="7">
        <v>1894521</v>
      </c>
    </row>
    <row r="36" spans="1:11" x14ac:dyDescent="0.25">
      <c r="A36" t="s">
        <v>142</v>
      </c>
      <c r="B36" t="s">
        <v>143</v>
      </c>
      <c r="C36" s="7">
        <v>0</v>
      </c>
      <c r="D36" s="7">
        <v>2451059</v>
      </c>
      <c r="E36" s="7">
        <v>2451059</v>
      </c>
      <c r="F36" s="7">
        <v>0</v>
      </c>
      <c r="G36" s="7">
        <v>2451059</v>
      </c>
      <c r="H36" s="7">
        <v>2451059</v>
      </c>
      <c r="I36" s="7">
        <v>0</v>
      </c>
      <c r="J36" s="7">
        <v>2451059</v>
      </c>
      <c r="K36" s="7">
        <v>2451059</v>
      </c>
    </row>
    <row r="37" spans="1:11" x14ac:dyDescent="0.25">
      <c r="A37" t="s">
        <v>144</v>
      </c>
      <c r="B37" t="s">
        <v>145</v>
      </c>
      <c r="C37" s="7">
        <v>0</v>
      </c>
      <c r="D37" s="7">
        <v>18184337</v>
      </c>
      <c r="E37" s="7">
        <v>18184337</v>
      </c>
      <c r="F37" s="7">
        <v>0</v>
      </c>
      <c r="G37" s="7">
        <v>18184337</v>
      </c>
      <c r="H37" s="7">
        <v>18184337</v>
      </c>
      <c r="I37" s="7">
        <v>0</v>
      </c>
      <c r="J37" s="7">
        <v>18184337</v>
      </c>
      <c r="K37" s="7">
        <v>18184337</v>
      </c>
    </row>
    <row r="38" spans="1:11" x14ac:dyDescent="0.25">
      <c r="A38" s="4" t="s">
        <v>366</v>
      </c>
      <c r="B38" s="4"/>
      <c r="C38" s="9">
        <v>3284705.64</v>
      </c>
      <c r="D38" s="9">
        <v>155997807.97</v>
      </c>
      <c r="E38" s="9">
        <v>159282513.61000001</v>
      </c>
      <c r="F38" s="9">
        <v>5754465.9100000001</v>
      </c>
      <c r="G38" s="9">
        <v>153528047.69999999</v>
      </c>
      <c r="H38" s="9">
        <v>159282513.61000001</v>
      </c>
      <c r="I38" s="9">
        <v>0</v>
      </c>
      <c r="J38" s="9">
        <v>159282513.61000001</v>
      </c>
      <c r="K38" s="9">
        <v>159282513.61000001</v>
      </c>
    </row>
    <row r="39" spans="1:11" x14ac:dyDescent="0.25">
      <c r="A39" s="18" t="s">
        <v>368</v>
      </c>
      <c r="B39" s="18"/>
      <c r="C39" s="19">
        <v>3284705.64</v>
      </c>
      <c r="D39" s="19">
        <v>155997807.97</v>
      </c>
      <c r="E39" s="19">
        <v>159282513.61000001</v>
      </c>
      <c r="F39" s="19">
        <v>5754465.9100000001</v>
      </c>
      <c r="G39" s="19">
        <v>153528047.69999999</v>
      </c>
      <c r="H39" s="19">
        <v>159282513.61000001</v>
      </c>
      <c r="I39" s="19">
        <v>0</v>
      </c>
      <c r="J39" s="19">
        <v>159282513.61000001</v>
      </c>
      <c r="K39" s="19">
        <v>159282513.61000001</v>
      </c>
    </row>
    <row r="41" spans="1:11" x14ac:dyDescent="0.25">
      <c r="A41" s="23" t="s">
        <v>380</v>
      </c>
    </row>
    <row r="42" spans="1:11" x14ac:dyDescent="0.25">
      <c r="A42" s="25" t="s">
        <v>389</v>
      </c>
    </row>
    <row r="43" spans="1:11" x14ac:dyDescent="0.25">
      <c r="A43" s="15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A233-EC63-4945-9C28-86684E0ADFD6}">
  <dimension ref="A1:T45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22.140625" customWidth="1"/>
    <col min="3" max="7" width="13.5703125" customWidth="1"/>
    <col min="8" max="8" width="13.5703125" style="1" customWidth="1"/>
    <col min="9" max="9" width="13.5703125" style="15" customWidth="1"/>
    <col min="10" max="11" width="13.5703125" customWidth="1"/>
    <col min="12" max="12" width="13.5703125" style="1" customWidth="1"/>
    <col min="13" max="20" width="13.5703125" customWidth="1"/>
    <col min="21" max="21" width="9.85546875" bestFit="1" customWidth="1"/>
    <col min="22" max="22" width="9.5703125" bestFit="1" customWidth="1"/>
    <col min="23" max="23" width="10.140625" bestFit="1" customWidth="1"/>
    <col min="24" max="24" width="13.140625" bestFit="1" customWidth="1"/>
    <col min="25" max="25" width="10.85546875" bestFit="1" customWidth="1"/>
    <col min="26" max="26" width="7.5703125" bestFit="1" customWidth="1"/>
    <col min="27" max="27" width="9.85546875" bestFit="1" customWidth="1"/>
    <col min="28" max="28" width="12.5703125" bestFit="1" customWidth="1"/>
    <col min="29" max="29" width="12.28515625" bestFit="1" customWidth="1"/>
    <col min="30" max="31" width="10.85546875" bestFit="1" customWidth="1"/>
    <col min="32" max="32" width="15.42578125" bestFit="1" customWidth="1"/>
    <col min="33" max="33" width="9.85546875" bestFit="1" customWidth="1"/>
    <col min="34" max="34" width="13.42578125" bestFit="1" customWidth="1"/>
    <col min="35" max="35" width="11.7109375" bestFit="1" customWidth="1"/>
    <col min="36" max="36" width="15.42578125" bestFit="1" customWidth="1"/>
    <col min="37" max="37" width="9.85546875" bestFit="1" customWidth="1"/>
    <col min="38" max="39" width="11" bestFit="1" customWidth="1"/>
    <col min="40" max="40" width="13.7109375" bestFit="1" customWidth="1"/>
    <col min="41" max="41" width="13.5703125" bestFit="1" customWidth="1"/>
    <col min="42" max="42" width="15.28515625" bestFit="1" customWidth="1"/>
    <col min="43" max="43" width="15.42578125" bestFit="1" customWidth="1"/>
    <col min="44" max="44" width="11.42578125" bestFit="1" customWidth="1"/>
    <col min="45" max="45" width="11.5703125" bestFit="1" customWidth="1"/>
    <col min="46" max="46" width="12.85546875" bestFit="1" customWidth="1"/>
    <col min="47" max="47" width="11.7109375" bestFit="1" customWidth="1"/>
    <col min="48" max="48" width="11.28515625" bestFit="1" customWidth="1"/>
    <col min="49" max="49" width="15.42578125" bestFit="1" customWidth="1"/>
    <col min="50" max="50" width="12" bestFit="1" customWidth="1"/>
    <col min="51" max="51" width="11.7109375" bestFit="1" customWidth="1"/>
    <col min="52" max="53" width="12.28515625" bestFit="1" customWidth="1"/>
    <col min="54" max="54" width="11.140625" bestFit="1" customWidth="1"/>
    <col min="55" max="55" width="10.85546875" bestFit="1" customWidth="1"/>
    <col min="56" max="56" width="12" bestFit="1" customWidth="1"/>
    <col min="57" max="57" width="12.42578125" bestFit="1" customWidth="1"/>
    <col min="58" max="58" width="13.5703125" bestFit="1" customWidth="1"/>
    <col min="59" max="59" width="12.28515625" bestFit="1" customWidth="1"/>
    <col min="60" max="60" width="12" bestFit="1" customWidth="1"/>
    <col min="61" max="61" width="15.5703125" bestFit="1" customWidth="1"/>
    <col min="62" max="62" width="13.5703125" bestFit="1" customWidth="1"/>
    <col min="63" max="63" width="9.5703125" bestFit="1" customWidth="1"/>
    <col min="64" max="64" width="23" bestFit="1" customWidth="1"/>
    <col min="65" max="65" width="10.85546875" bestFit="1" customWidth="1"/>
    <col min="66" max="66" width="23.140625" bestFit="1" customWidth="1"/>
    <col min="67" max="67" width="10.85546875" bestFit="1" customWidth="1"/>
    <col min="68" max="68" width="25.42578125" bestFit="1" customWidth="1"/>
    <col min="69" max="69" width="9.5703125" bestFit="1" customWidth="1"/>
    <col min="70" max="70" width="21.5703125" bestFit="1" customWidth="1"/>
    <col min="71" max="71" width="9.85546875" bestFit="1" customWidth="1"/>
    <col min="72" max="72" width="13.42578125" bestFit="1" customWidth="1"/>
    <col min="73" max="73" width="9.85546875" bestFit="1" customWidth="1"/>
    <col min="74" max="74" width="18.5703125" bestFit="1" customWidth="1"/>
    <col min="75" max="75" width="9.5703125" bestFit="1" customWidth="1"/>
    <col min="76" max="76" width="27" bestFit="1" customWidth="1"/>
    <col min="77" max="77" width="12.42578125" bestFit="1" customWidth="1"/>
    <col min="78" max="78" width="52.7109375" bestFit="1" customWidth="1"/>
    <col min="79" max="79" width="9.5703125" bestFit="1" customWidth="1"/>
    <col min="80" max="80" width="49.140625" bestFit="1" customWidth="1"/>
    <col min="81" max="81" width="9.5703125" bestFit="1" customWidth="1"/>
    <col min="82" max="82" width="34.42578125" bestFit="1" customWidth="1"/>
    <col min="83" max="83" width="9.5703125" bestFit="1" customWidth="1"/>
    <col min="84" max="84" width="51" bestFit="1" customWidth="1"/>
    <col min="85" max="85" width="9.85546875" bestFit="1" customWidth="1"/>
    <col min="86" max="86" width="20.85546875" bestFit="1" customWidth="1"/>
    <col min="87" max="87" width="9.85546875" bestFit="1" customWidth="1"/>
    <col min="88" max="88" width="22.85546875" bestFit="1" customWidth="1"/>
    <col min="89" max="89" width="9.85546875" bestFit="1" customWidth="1"/>
    <col min="90" max="90" width="47" bestFit="1" customWidth="1"/>
    <col min="91" max="91" width="9.85546875" bestFit="1" customWidth="1"/>
    <col min="92" max="92" width="21" bestFit="1" customWidth="1"/>
    <col min="93" max="93" width="9.5703125" bestFit="1" customWidth="1"/>
    <col min="94" max="94" width="22.140625" bestFit="1" customWidth="1"/>
    <col min="95" max="95" width="10.85546875" bestFit="1" customWidth="1"/>
    <col min="96" max="96" width="23.5703125" bestFit="1" customWidth="1"/>
    <col min="97" max="97" width="10.85546875" bestFit="1" customWidth="1"/>
    <col min="98" max="98" width="22.42578125" bestFit="1" customWidth="1"/>
    <col min="99" max="99" width="9.85546875" bestFit="1" customWidth="1"/>
    <col min="100" max="100" width="26.85546875" bestFit="1" customWidth="1"/>
    <col min="101" max="101" width="9.85546875" bestFit="1" customWidth="1"/>
    <col min="102" max="102" width="19.140625" bestFit="1" customWidth="1"/>
    <col min="103" max="103" width="9.5703125" bestFit="1" customWidth="1"/>
    <col min="104" max="104" width="22.7109375" bestFit="1" customWidth="1"/>
    <col min="105" max="105" width="9.5703125" bestFit="1" customWidth="1"/>
    <col min="106" max="106" width="16.85546875" bestFit="1" customWidth="1"/>
    <col min="107" max="107" width="9.85546875" bestFit="1" customWidth="1"/>
    <col min="108" max="108" width="31.85546875" bestFit="1" customWidth="1"/>
    <col min="109" max="109" width="10.85546875" bestFit="1" customWidth="1"/>
    <col min="110" max="110" width="20.5703125" bestFit="1" customWidth="1"/>
    <col min="111" max="111" width="9.85546875" bestFit="1" customWidth="1"/>
    <col min="112" max="112" width="31.42578125" bestFit="1" customWidth="1"/>
    <col min="113" max="113" width="10.85546875" bestFit="1" customWidth="1"/>
    <col min="114" max="114" width="17.42578125" bestFit="1" customWidth="1"/>
    <col min="115" max="115" width="9.85546875" bestFit="1" customWidth="1"/>
    <col min="116" max="116" width="30" bestFit="1" customWidth="1"/>
    <col min="117" max="117" width="10.85546875" bestFit="1" customWidth="1"/>
    <col min="118" max="118" width="22.7109375" bestFit="1" customWidth="1"/>
    <col min="119" max="119" width="12.42578125" bestFit="1" customWidth="1"/>
    <col min="120" max="120" width="13.5703125" bestFit="1" customWidth="1"/>
  </cols>
  <sheetData>
    <row r="1" spans="1:20" x14ac:dyDescent="0.25">
      <c r="A1" s="5" t="s">
        <v>384</v>
      </c>
      <c r="B1" s="3"/>
      <c r="C1" s="16" t="s">
        <v>373</v>
      </c>
      <c r="D1" s="15"/>
    </row>
    <row r="2" spans="1:20" x14ac:dyDescent="0.25">
      <c r="A2" s="17">
        <v>2021</v>
      </c>
    </row>
    <row r="3" spans="1:20" x14ac:dyDescent="0.25">
      <c r="A3" s="21" t="s">
        <v>393</v>
      </c>
    </row>
    <row r="4" spans="1:20" x14ac:dyDescent="0.25">
      <c r="A4" s="4"/>
      <c r="B4" s="4"/>
      <c r="C4" s="4">
        <v>8110</v>
      </c>
      <c r="D4" s="4">
        <v>8120</v>
      </c>
      <c r="E4" s="4">
        <v>8131</v>
      </c>
      <c r="F4" s="4">
        <v>8132</v>
      </c>
      <c r="G4" s="4">
        <v>8150</v>
      </c>
      <c r="H4" s="4"/>
      <c r="I4" s="4">
        <v>9505</v>
      </c>
      <c r="J4" s="4">
        <v>9561</v>
      </c>
      <c r="K4" s="4">
        <v>9750</v>
      </c>
      <c r="L4" s="4"/>
      <c r="M4" s="4">
        <v>9860</v>
      </c>
      <c r="N4" s="4">
        <v>9870</v>
      </c>
      <c r="O4" s="4">
        <v>9879</v>
      </c>
      <c r="P4" s="4">
        <v>9890</v>
      </c>
      <c r="Q4" s="4">
        <v>9899</v>
      </c>
      <c r="R4" s="4"/>
      <c r="S4" s="4"/>
      <c r="T4" s="4"/>
    </row>
    <row r="5" spans="1:20" s="2" customFormat="1" ht="75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308</v>
      </c>
      <c r="F5" s="6" t="s">
        <v>309</v>
      </c>
      <c r="G5" s="6" t="s">
        <v>316</v>
      </c>
      <c r="H5" s="6" t="s">
        <v>362</v>
      </c>
      <c r="I5" s="6" t="s">
        <v>391</v>
      </c>
      <c r="J5" s="6" t="s">
        <v>331</v>
      </c>
      <c r="K5" s="6" t="s">
        <v>336</v>
      </c>
      <c r="L5" s="6" t="s">
        <v>363</v>
      </c>
      <c r="M5" s="6" t="s">
        <v>343</v>
      </c>
      <c r="N5" s="6" t="s">
        <v>345</v>
      </c>
      <c r="O5" s="6" t="s">
        <v>351</v>
      </c>
      <c r="P5" s="6" t="s">
        <v>356</v>
      </c>
      <c r="Q5" s="6" t="s">
        <v>357</v>
      </c>
      <c r="R5" s="6" t="s">
        <v>364</v>
      </c>
      <c r="S5" s="6" t="s">
        <v>361</v>
      </c>
      <c r="T5" s="6" t="s">
        <v>365</v>
      </c>
    </row>
    <row r="6" spans="1:20" x14ac:dyDescent="0.25">
      <c r="A6" t="s">
        <v>1</v>
      </c>
      <c r="B6" t="s">
        <v>2</v>
      </c>
      <c r="C6" s="7">
        <v>0</v>
      </c>
      <c r="D6" s="7">
        <v>23805411</v>
      </c>
      <c r="E6" s="7">
        <v>0</v>
      </c>
      <c r="F6" s="7">
        <v>88595658</v>
      </c>
      <c r="G6" s="7">
        <v>0</v>
      </c>
      <c r="H6" s="7">
        <v>112401069</v>
      </c>
      <c r="I6" s="7">
        <v>0</v>
      </c>
      <c r="J6" s="7">
        <v>0</v>
      </c>
      <c r="K6" s="7">
        <v>87766142</v>
      </c>
      <c r="L6" s="7">
        <v>87766142</v>
      </c>
      <c r="M6" s="7">
        <v>0</v>
      </c>
      <c r="N6" s="7">
        <v>24634927</v>
      </c>
      <c r="O6" s="7">
        <v>0</v>
      </c>
      <c r="P6" s="7">
        <v>0</v>
      </c>
      <c r="Q6" s="7">
        <v>0</v>
      </c>
      <c r="R6" s="7">
        <v>24634927</v>
      </c>
      <c r="S6" s="7">
        <v>112401069</v>
      </c>
      <c r="T6" s="7">
        <v>112401069</v>
      </c>
    </row>
    <row r="7" spans="1:20" x14ac:dyDescent="0.25">
      <c r="A7" t="s">
        <v>3</v>
      </c>
      <c r="B7" t="s">
        <v>4</v>
      </c>
      <c r="C7" s="7">
        <v>1039132</v>
      </c>
      <c r="D7" s="7">
        <v>4746531.99</v>
      </c>
      <c r="E7" s="7">
        <v>41.36</v>
      </c>
      <c r="F7" s="7">
        <v>1624192.02</v>
      </c>
      <c r="G7" s="7">
        <v>0</v>
      </c>
      <c r="H7" s="7">
        <v>7409897.370000001</v>
      </c>
      <c r="I7" s="7">
        <v>0</v>
      </c>
      <c r="J7" s="7">
        <v>0</v>
      </c>
      <c r="K7" s="7">
        <v>1585347.55</v>
      </c>
      <c r="L7" s="7">
        <v>1585347.55</v>
      </c>
      <c r="M7" s="7">
        <v>0</v>
      </c>
      <c r="N7" s="7">
        <v>5824549.8200000003</v>
      </c>
      <c r="O7" s="7">
        <v>0</v>
      </c>
      <c r="P7" s="7">
        <v>0</v>
      </c>
      <c r="Q7" s="7">
        <v>0</v>
      </c>
      <c r="R7" s="7">
        <v>5824549.8200000003</v>
      </c>
      <c r="S7" s="7">
        <v>7409897.370000001</v>
      </c>
      <c r="T7" s="7">
        <v>7409897.3700000001</v>
      </c>
    </row>
    <row r="8" spans="1:20" x14ac:dyDescent="0.25">
      <c r="A8" t="s">
        <v>5</v>
      </c>
      <c r="B8" t="s">
        <v>6</v>
      </c>
      <c r="C8" s="7">
        <v>407226.78</v>
      </c>
      <c r="D8" s="7">
        <v>6413265.6299999999</v>
      </c>
      <c r="E8" s="7">
        <v>0</v>
      </c>
      <c r="F8" s="7">
        <v>3126479.37</v>
      </c>
      <c r="G8" s="7">
        <v>565.54999999999995</v>
      </c>
      <c r="H8" s="7">
        <v>9947537.3300000019</v>
      </c>
      <c r="I8" s="7">
        <v>0</v>
      </c>
      <c r="J8" s="7">
        <v>0</v>
      </c>
      <c r="K8" s="7">
        <v>2978845</v>
      </c>
      <c r="L8" s="7">
        <v>2978845</v>
      </c>
      <c r="M8" s="7">
        <v>0</v>
      </c>
      <c r="N8" s="7">
        <v>0</v>
      </c>
      <c r="O8" s="7">
        <v>0</v>
      </c>
      <c r="P8" s="7">
        <v>0</v>
      </c>
      <c r="Q8" s="7">
        <v>6968692.3300000001</v>
      </c>
      <c r="R8" s="7">
        <v>6968692.3300000001</v>
      </c>
      <c r="S8" s="7">
        <v>9947537.3300000019</v>
      </c>
      <c r="T8" s="7">
        <v>9947537.3300000001</v>
      </c>
    </row>
    <row r="9" spans="1:20" x14ac:dyDescent="0.25">
      <c r="A9" t="s">
        <v>7</v>
      </c>
      <c r="B9" t="s">
        <v>8</v>
      </c>
      <c r="C9" s="7">
        <v>450122.47</v>
      </c>
      <c r="D9" s="7">
        <v>0</v>
      </c>
      <c r="E9" s="7">
        <v>0</v>
      </c>
      <c r="F9" s="7">
        <v>18394506.82</v>
      </c>
      <c r="G9" s="7">
        <v>0</v>
      </c>
      <c r="H9" s="7">
        <v>18844629.289999999</v>
      </c>
      <c r="I9" s="7">
        <v>0</v>
      </c>
      <c r="J9" s="7">
        <v>0</v>
      </c>
      <c r="K9" s="7">
        <v>18144866</v>
      </c>
      <c r="L9" s="7">
        <v>18144866</v>
      </c>
      <c r="M9" s="7">
        <v>0</v>
      </c>
      <c r="N9" s="7">
        <v>699763.29</v>
      </c>
      <c r="O9" s="7">
        <v>0</v>
      </c>
      <c r="P9" s="7">
        <v>0</v>
      </c>
      <c r="Q9" s="7">
        <v>0</v>
      </c>
      <c r="R9" s="7">
        <v>699763.29</v>
      </c>
      <c r="S9" s="7">
        <v>18844629.289999999</v>
      </c>
      <c r="T9" s="7">
        <v>18844629.289999999</v>
      </c>
    </row>
    <row r="10" spans="1:20" x14ac:dyDescent="0.25">
      <c r="A10" t="s">
        <v>9</v>
      </c>
      <c r="B10" t="s">
        <v>10</v>
      </c>
      <c r="C10" s="7">
        <v>0</v>
      </c>
      <c r="D10" s="7">
        <v>389311.46</v>
      </c>
      <c r="E10" s="7">
        <v>0</v>
      </c>
      <c r="F10" s="7">
        <v>2540389.06</v>
      </c>
      <c r="G10" s="7">
        <v>0</v>
      </c>
      <c r="H10" s="7">
        <v>2929700.52</v>
      </c>
      <c r="I10" s="7">
        <v>0</v>
      </c>
      <c r="J10" s="7">
        <v>2373421</v>
      </c>
      <c r="K10" s="7">
        <v>0</v>
      </c>
      <c r="L10" s="7">
        <v>2373421</v>
      </c>
      <c r="M10" s="7">
        <v>0</v>
      </c>
      <c r="N10" s="7">
        <v>482457.12</v>
      </c>
      <c r="O10" s="7">
        <v>0</v>
      </c>
      <c r="P10" s="7">
        <v>0</v>
      </c>
      <c r="Q10" s="7">
        <v>73822.399999999994</v>
      </c>
      <c r="R10" s="7">
        <v>556279.52</v>
      </c>
      <c r="S10" s="7">
        <v>2929700.52</v>
      </c>
      <c r="T10" s="7">
        <v>2929700.52</v>
      </c>
    </row>
    <row r="11" spans="1:20" x14ac:dyDescent="0.25">
      <c r="A11" t="s">
        <v>11</v>
      </c>
      <c r="B11" t="s">
        <v>12</v>
      </c>
      <c r="C11" s="7">
        <v>86448</v>
      </c>
      <c r="D11" s="7">
        <v>0</v>
      </c>
      <c r="E11" s="7">
        <v>0</v>
      </c>
      <c r="F11" s="7">
        <v>241984</v>
      </c>
      <c r="G11" s="7">
        <v>0</v>
      </c>
      <c r="H11" s="7">
        <v>328432</v>
      </c>
      <c r="I11" s="7">
        <v>0</v>
      </c>
      <c r="J11" s="7">
        <v>0</v>
      </c>
      <c r="K11" s="7">
        <v>234547</v>
      </c>
      <c r="L11" s="7">
        <v>234547</v>
      </c>
      <c r="M11" s="7">
        <v>0</v>
      </c>
      <c r="N11" s="7">
        <v>0</v>
      </c>
      <c r="O11" s="7">
        <v>0</v>
      </c>
      <c r="P11" s="7">
        <v>0</v>
      </c>
      <c r="Q11" s="7">
        <v>93885</v>
      </c>
      <c r="R11" s="7">
        <v>93885</v>
      </c>
      <c r="S11" s="7">
        <v>328432</v>
      </c>
      <c r="T11" s="7">
        <v>328432</v>
      </c>
    </row>
    <row r="12" spans="1:20" x14ac:dyDescent="0.25">
      <c r="A12" t="s">
        <v>13</v>
      </c>
      <c r="B12" t="s">
        <v>14</v>
      </c>
      <c r="C12" s="7">
        <v>0</v>
      </c>
      <c r="D12" s="7">
        <v>24114093.609999999</v>
      </c>
      <c r="E12" s="7">
        <v>0</v>
      </c>
      <c r="F12" s="7">
        <v>61772715.640000001</v>
      </c>
      <c r="G12" s="7">
        <v>0</v>
      </c>
      <c r="H12" s="7">
        <v>85886809.25</v>
      </c>
      <c r="I12" s="7">
        <v>0</v>
      </c>
      <c r="J12" s="7">
        <v>0</v>
      </c>
      <c r="K12" s="7">
        <v>59704912</v>
      </c>
      <c r="L12" s="7">
        <v>59704912</v>
      </c>
      <c r="M12" s="7">
        <v>0</v>
      </c>
      <c r="N12" s="7">
        <v>0</v>
      </c>
      <c r="O12" s="7">
        <v>0</v>
      </c>
      <c r="P12" s="7">
        <v>0</v>
      </c>
      <c r="Q12" s="7">
        <v>26181897.25</v>
      </c>
      <c r="R12" s="7">
        <v>26181897.25</v>
      </c>
      <c r="S12" s="7">
        <v>85886809.25</v>
      </c>
      <c r="T12" s="7">
        <v>85886809.25</v>
      </c>
    </row>
    <row r="13" spans="1:20" x14ac:dyDescent="0.25">
      <c r="A13" t="s">
        <v>15</v>
      </c>
      <c r="B13" t="s">
        <v>16</v>
      </c>
      <c r="C13" s="7">
        <v>0</v>
      </c>
      <c r="D13" s="7">
        <v>37298.57</v>
      </c>
      <c r="E13" s="7">
        <v>0</v>
      </c>
      <c r="F13" s="7">
        <v>1747627.06</v>
      </c>
      <c r="G13" s="7">
        <v>0</v>
      </c>
      <c r="H13" s="7">
        <v>1784925.33</v>
      </c>
      <c r="I13" s="7">
        <v>0</v>
      </c>
      <c r="J13" s="7">
        <v>0</v>
      </c>
      <c r="K13" s="7">
        <v>1743271.28</v>
      </c>
      <c r="L13" s="7">
        <v>1743271.28</v>
      </c>
      <c r="M13" s="7">
        <v>0</v>
      </c>
      <c r="N13" s="7">
        <v>41654.050000000003</v>
      </c>
      <c r="O13" s="7">
        <v>0</v>
      </c>
      <c r="P13" s="7">
        <v>0</v>
      </c>
      <c r="Q13" s="7">
        <v>0</v>
      </c>
      <c r="R13" s="7">
        <v>41654.050000000003</v>
      </c>
      <c r="S13" s="7">
        <v>1784925.33</v>
      </c>
      <c r="T13" s="7">
        <v>1784925.33</v>
      </c>
    </row>
    <row r="14" spans="1:20" x14ac:dyDescent="0.25">
      <c r="A14" t="s">
        <v>17</v>
      </c>
      <c r="B14" t="s">
        <v>18</v>
      </c>
      <c r="C14" s="7">
        <v>0</v>
      </c>
      <c r="D14" s="7">
        <v>0</v>
      </c>
      <c r="E14" s="7">
        <v>0</v>
      </c>
      <c r="F14" s="7">
        <v>4578685</v>
      </c>
      <c r="G14" s="7">
        <v>0</v>
      </c>
      <c r="H14" s="7">
        <v>4578685</v>
      </c>
      <c r="I14" s="7">
        <v>0</v>
      </c>
      <c r="J14" s="7">
        <v>0</v>
      </c>
      <c r="K14" s="7">
        <v>4578685</v>
      </c>
      <c r="L14" s="7">
        <v>4578685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4578685</v>
      </c>
      <c r="T14" s="7">
        <v>4578685</v>
      </c>
    </row>
    <row r="15" spans="1:20" x14ac:dyDescent="0.25">
      <c r="A15" t="s">
        <v>21</v>
      </c>
      <c r="B15" t="s">
        <v>22</v>
      </c>
      <c r="C15" s="7">
        <v>81651.5</v>
      </c>
      <c r="D15" s="7">
        <v>3050498.5</v>
      </c>
      <c r="E15" s="7">
        <v>0</v>
      </c>
      <c r="F15" s="7">
        <v>2976711.37</v>
      </c>
      <c r="G15" s="7">
        <v>0</v>
      </c>
      <c r="H15" s="7">
        <v>6108861.3700000001</v>
      </c>
      <c r="I15" s="7">
        <v>0</v>
      </c>
      <c r="J15" s="7">
        <v>0</v>
      </c>
      <c r="K15" s="7">
        <v>2938013</v>
      </c>
      <c r="L15" s="7">
        <v>2938013</v>
      </c>
      <c r="M15" s="7">
        <v>0</v>
      </c>
      <c r="N15" s="7">
        <v>901478.8</v>
      </c>
      <c r="O15" s="7">
        <v>2269369.19</v>
      </c>
      <c r="P15" s="7">
        <v>0</v>
      </c>
      <c r="Q15" s="7">
        <v>0</v>
      </c>
      <c r="R15" s="7">
        <v>3170847.99</v>
      </c>
      <c r="S15" s="7">
        <v>6108861.3700000001</v>
      </c>
      <c r="T15" s="7">
        <v>6108860.9900000002</v>
      </c>
    </row>
    <row r="16" spans="1:20" x14ac:dyDescent="0.25">
      <c r="A16" t="s">
        <v>23</v>
      </c>
      <c r="B16" t="s">
        <v>24</v>
      </c>
      <c r="C16" s="7">
        <v>0</v>
      </c>
      <c r="D16" s="7">
        <v>296493.93</v>
      </c>
      <c r="E16" s="7">
        <v>1465.68</v>
      </c>
      <c r="F16" s="7">
        <v>30186125</v>
      </c>
      <c r="G16" s="7">
        <v>0</v>
      </c>
      <c r="H16" s="7">
        <v>30484084.609999999</v>
      </c>
      <c r="I16" s="7">
        <v>0</v>
      </c>
      <c r="J16" s="7">
        <v>0</v>
      </c>
      <c r="K16" s="7">
        <v>30388576</v>
      </c>
      <c r="L16" s="7">
        <v>30388576</v>
      </c>
      <c r="M16" s="7">
        <v>0</v>
      </c>
      <c r="N16" s="7">
        <v>95508.61</v>
      </c>
      <c r="O16" s="7">
        <v>0</v>
      </c>
      <c r="P16" s="7">
        <v>0</v>
      </c>
      <c r="Q16" s="7">
        <v>0</v>
      </c>
      <c r="R16" s="7">
        <v>95508.61</v>
      </c>
      <c r="S16" s="7">
        <v>30484084.609999999</v>
      </c>
      <c r="T16" s="7">
        <v>30484084.609999999</v>
      </c>
    </row>
    <row r="17" spans="1:20" x14ac:dyDescent="0.25">
      <c r="A17" t="s">
        <v>25</v>
      </c>
      <c r="B17" t="s">
        <v>26</v>
      </c>
      <c r="C17" s="7">
        <v>0</v>
      </c>
      <c r="D17" s="7">
        <v>8077946.0800000001</v>
      </c>
      <c r="E17" s="7">
        <v>0</v>
      </c>
      <c r="F17" s="7">
        <v>3810210.45</v>
      </c>
      <c r="G17" s="7">
        <v>0</v>
      </c>
      <c r="H17" s="7">
        <v>11888156.530000001</v>
      </c>
      <c r="I17" s="7">
        <v>0</v>
      </c>
      <c r="J17" s="7">
        <v>0</v>
      </c>
      <c r="K17" s="7">
        <v>3685885</v>
      </c>
      <c r="L17" s="7">
        <v>3685885</v>
      </c>
      <c r="M17" s="7">
        <v>0</v>
      </c>
      <c r="N17" s="7">
        <v>8202271.5300000003</v>
      </c>
      <c r="O17" s="7">
        <v>0</v>
      </c>
      <c r="P17" s="7">
        <v>0</v>
      </c>
      <c r="Q17" s="7">
        <v>0</v>
      </c>
      <c r="R17" s="7">
        <v>8202271.5300000003</v>
      </c>
      <c r="S17" s="7">
        <v>11888156.530000001</v>
      </c>
      <c r="T17" s="7">
        <v>11888156.530000001</v>
      </c>
    </row>
    <row r="18" spans="1:20" x14ac:dyDescent="0.25">
      <c r="A18" t="s">
        <v>27</v>
      </c>
      <c r="B18" t="s">
        <v>28</v>
      </c>
      <c r="C18" s="7">
        <v>0</v>
      </c>
      <c r="D18" s="7">
        <v>1151218.3600000001</v>
      </c>
      <c r="E18" s="7">
        <v>5538.55</v>
      </c>
      <c r="F18" s="7">
        <v>24142810.18</v>
      </c>
      <c r="G18" s="7">
        <v>0</v>
      </c>
      <c r="H18" s="7">
        <v>25299567.09</v>
      </c>
      <c r="I18" s="7">
        <v>0</v>
      </c>
      <c r="J18" s="7">
        <v>0</v>
      </c>
      <c r="K18" s="7">
        <v>24185798.84</v>
      </c>
      <c r="L18" s="7">
        <v>24185798.84</v>
      </c>
      <c r="M18" s="7">
        <v>0</v>
      </c>
      <c r="N18" s="7">
        <v>1113768.25</v>
      </c>
      <c r="O18" s="7">
        <v>0</v>
      </c>
      <c r="P18" s="7">
        <v>0</v>
      </c>
      <c r="Q18" s="7">
        <v>0</v>
      </c>
      <c r="R18" s="7">
        <v>1113768.25</v>
      </c>
      <c r="S18" s="7">
        <v>25299567.09</v>
      </c>
      <c r="T18" s="7">
        <v>25299567.09</v>
      </c>
    </row>
    <row r="19" spans="1:20" x14ac:dyDescent="0.25">
      <c r="A19" t="s">
        <v>29</v>
      </c>
      <c r="B19" t="s">
        <v>30</v>
      </c>
      <c r="C19" s="7">
        <v>77595.360000000001</v>
      </c>
      <c r="D19" s="7">
        <v>0</v>
      </c>
      <c r="E19" s="7">
        <v>1982915.26</v>
      </c>
      <c r="F19" s="7">
        <v>0</v>
      </c>
      <c r="G19" s="7">
        <v>0</v>
      </c>
      <c r="H19" s="7">
        <v>2060510.62</v>
      </c>
      <c r="I19" s="7">
        <v>0</v>
      </c>
      <c r="J19" s="7">
        <v>0</v>
      </c>
      <c r="K19" s="7">
        <v>1967189</v>
      </c>
      <c r="L19" s="7">
        <v>1967189</v>
      </c>
      <c r="M19" s="7">
        <v>0</v>
      </c>
      <c r="N19" s="7">
        <v>0</v>
      </c>
      <c r="O19" s="7">
        <v>0</v>
      </c>
      <c r="P19" s="7">
        <v>93321.62</v>
      </c>
      <c r="Q19" s="7">
        <v>0</v>
      </c>
      <c r="R19" s="7">
        <v>93321.62</v>
      </c>
      <c r="S19" s="7">
        <v>2060510.62</v>
      </c>
      <c r="T19" s="7">
        <v>2060510.62</v>
      </c>
    </row>
    <row r="20" spans="1:20" x14ac:dyDescent="0.25">
      <c r="A20" t="s">
        <v>33</v>
      </c>
      <c r="B20" t="s">
        <v>34</v>
      </c>
      <c r="C20" s="7">
        <v>3931.41</v>
      </c>
      <c r="D20" s="7">
        <v>0</v>
      </c>
      <c r="E20" s="7">
        <v>0</v>
      </c>
      <c r="F20" s="7">
        <v>0</v>
      </c>
      <c r="G20" s="7">
        <v>0</v>
      </c>
      <c r="H20" s="7">
        <v>3931.41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3931.41</v>
      </c>
      <c r="R20" s="7">
        <v>3931.41</v>
      </c>
      <c r="S20" s="7">
        <v>3931.41</v>
      </c>
      <c r="T20" s="7">
        <v>3931.41</v>
      </c>
    </row>
    <row r="21" spans="1:20" x14ac:dyDescent="0.25">
      <c r="A21" t="s">
        <v>35</v>
      </c>
      <c r="B21" t="s">
        <v>36</v>
      </c>
      <c r="C21" s="7">
        <v>1020342.21</v>
      </c>
      <c r="D21" s="7">
        <v>408000.86</v>
      </c>
      <c r="E21" s="7">
        <v>0</v>
      </c>
      <c r="F21" s="7">
        <v>4498544.79</v>
      </c>
      <c r="G21" s="7">
        <v>0</v>
      </c>
      <c r="H21" s="7">
        <v>5926887.8599999994</v>
      </c>
      <c r="I21" s="7">
        <v>0</v>
      </c>
      <c r="J21" s="7">
        <v>4439919.8499999996</v>
      </c>
      <c r="K21" s="7">
        <v>0</v>
      </c>
      <c r="L21" s="7">
        <v>4439919.8499999996</v>
      </c>
      <c r="M21" s="7">
        <v>0</v>
      </c>
      <c r="N21" s="7">
        <v>0</v>
      </c>
      <c r="O21" s="7">
        <v>0</v>
      </c>
      <c r="P21" s="7">
        <v>0</v>
      </c>
      <c r="Q21" s="7">
        <v>1486968.01</v>
      </c>
      <c r="R21" s="7">
        <v>1486968.01</v>
      </c>
      <c r="S21" s="7">
        <v>5926887.8599999994</v>
      </c>
      <c r="T21" s="7">
        <v>5926887.8599999994</v>
      </c>
    </row>
    <row r="22" spans="1:20" x14ac:dyDescent="0.25">
      <c r="A22" t="s">
        <v>37</v>
      </c>
      <c r="B22" t="s">
        <v>38</v>
      </c>
      <c r="C22" s="7">
        <v>1221974.3799999999</v>
      </c>
      <c r="D22" s="7">
        <v>0</v>
      </c>
      <c r="E22" s="7">
        <v>0</v>
      </c>
      <c r="F22" s="7">
        <v>33937094.759999998</v>
      </c>
      <c r="G22" s="7">
        <v>0</v>
      </c>
      <c r="H22" s="7">
        <v>35159069.140000001</v>
      </c>
      <c r="I22" s="7">
        <v>0</v>
      </c>
      <c r="J22" s="7">
        <v>0</v>
      </c>
      <c r="K22" s="7">
        <v>33560498.369999997</v>
      </c>
      <c r="L22" s="7">
        <v>33560498.369999997</v>
      </c>
      <c r="M22" s="7">
        <v>0</v>
      </c>
      <c r="N22" s="7">
        <v>1598570.77</v>
      </c>
      <c r="O22" s="7">
        <v>0</v>
      </c>
      <c r="P22" s="7">
        <v>0</v>
      </c>
      <c r="Q22" s="7">
        <v>0</v>
      </c>
      <c r="R22" s="7">
        <v>1598570.77</v>
      </c>
      <c r="S22" s="7">
        <v>35159069.140000001</v>
      </c>
      <c r="T22" s="7">
        <v>35159069.140000001</v>
      </c>
    </row>
    <row r="23" spans="1:20" s="15" customFormat="1" x14ac:dyDescent="0.25">
      <c r="A23" s="26" t="s">
        <v>385</v>
      </c>
      <c r="B23" s="15" t="s">
        <v>390</v>
      </c>
      <c r="C23" s="7">
        <v>0</v>
      </c>
      <c r="D23" s="7">
        <v>0</v>
      </c>
      <c r="E23" s="7">
        <v>66286</v>
      </c>
      <c r="F23" s="7">
        <v>1047530</v>
      </c>
      <c r="G23" s="7">
        <v>0</v>
      </c>
      <c r="H23" s="7">
        <v>1113816</v>
      </c>
      <c r="I23" s="7">
        <v>55024</v>
      </c>
      <c r="J23" s="7">
        <v>0</v>
      </c>
      <c r="K23" s="7">
        <v>1047530</v>
      </c>
      <c r="L23" s="7">
        <v>1102554</v>
      </c>
      <c r="M23" s="7">
        <v>0</v>
      </c>
      <c r="N23" s="7">
        <v>11262</v>
      </c>
      <c r="O23" s="7">
        <v>0</v>
      </c>
      <c r="P23" s="7">
        <v>0</v>
      </c>
      <c r="Q23" s="7">
        <v>0</v>
      </c>
      <c r="R23" s="7">
        <v>11262</v>
      </c>
      <c r="S23" s="7">
        <v>1113816</v>
      </c>
      <c r="T23" s="7">
        <v>1113816</v>
      </c>
    </row>
    <row r="24" spans="1:20" x14ac:dyDescent="0.25">
      <c r="A24" t="s">
        <v>58</v>
      </c>
      <c r="B24" t="s">
        <v>59</v>
      </c>
      <c r="C24" s="7">
        <v>274107.59999999998</v>
      </c>
      <c r="D24" s="7">
        <v>0</v>
      </c>
      <c r="E24" s="7">
        <v>0</v>
      </c>
      <c r="F24" s="7">
        <v>640417.11</v>
      </c>
      <c r="G24" s="7">
        <v>0</v>
      </c>
      <c r="H24" s="7">
        <v>914524.71</v>
      </c>
      <c r="I24" s="7">
        <v>0</v>
      </c>
      <c r="J24" s="7">
        <v>0</v>
      </c>
      <c r="K24" s="7">
        <v>626664.86</v>
      </c>
      <c r="L24" s="7">
        <v>626664.86</v>
      </c>
      <c r="M24" s="7">
        <v>0</v>
      </c>
      <c r="N24" s="7">
        <v>287859.84999999998</v>
      </c>
      <c r="O24" s="7">
        <v>0</v>
      </c>
      <c r="P24" s="7">
        <v>0</v>
      </c>
      <c r="Q24" s="7">
        <v>0</v>
      </c>
      <c r="R24" s="7">
        <v>287859.84999999998</v>
      </c>
      <c r="S24" s="7">
        <v>914524.71</v>
      </c>
      <c r="T24" s="7">
        <v>914524.71</v>
      </c>
    </row>
    <row r="25" spans="1:20" x14ac:dyDescent="0.25">
      <c r="A25" t="s">
        <v>62</v>
      </c>
      <c r="B25" t="s">
        <v>63</v>
      </c>
      <c r="C25" s="7">
        <v>3468531.43</v>
      </c>
      <c r="D25" s="7">
        <v>0</v>
      </c>
      <c r="E25" s="7">
        <v>0</v>
      </c>
      <c r="F25" s="7">
        <v>205894.02</v>
      </c>
      <c r="G25" s="7">
        <v>0</v>
      </c>
      <c r="H25" s="7">
        <v>3674425.45</v>
      </c>
      <c r="I25" s="7">
        <v>0</v>
      </c>
      <c r="J25" s="7">
        <v>188510.12</v>
      </c>
      <c r="K25" s="7">
        <v>0</v>
      </c>
      <c r="L25" s="7">
        <v>188510.12</v>
      </c>
      <c r="M25" s="7">
        <v>0</v>
      </c>
      <c r="N25" s="7">
        <v>3485915</v>
      </c>
      <c r="O25" s="7">
        <v>0</v>
      </c>
      <c r="P25" s="7">
        <v>0</v>
      </c>
      <c r="Q25" s="7">
        <v>0</v>
      </c>
      <c r="R25" s="7">
        <v>3485915</v>
      </c>
      <c r="S25" s="7">
        <v>3674425.45</v>
      </c>
      <c r="T25" s="7">
        <v>3674425.12</v>
      </c>
    </row>
    <row r="26" spans="1:20" x14ac:dyDescent="0.25">
      <c r="A26" t="s">
        <v>64</v>
      </c>
      <c r="B26" t="s">
        <v>65</v>
      </c>
      <c r="C26" s="7">
        <v>23839.41</v>
      </c>
      <c r="D26" s="7">
        <v>462741.8</v>
      </c>
      <c r="E26" s="7">
        <v>4340.1099999999997</v>
      </c>
      <c r="F26" s="7">
        <v>838950</v>
      </c>
      <c r="G26" s="7">
        <v>0</v>
      </c>
      <c r="H26" s="7">
        <v>1329871.3199999998</v>
      </c>
      <c r="I26" s="7">
        <v>0</v>
      </c>
      <c r="J26" s="7">
        <v>688950</v>
      </c>
      <c r="K26" s="7">
        <v>0</v>
      </c>
      <c r="L26" s="7">
        <v>688950</v>
      </c>
      <c r="M26" s="7">
        <v>0</v>
      </c>
      <c r="N26" s="7">
        <v>640921.30000000005</v>
      </c>
      <c r="O26" s="7">
        <v>0</v>
      </c>
      <c r="P26" s="7">
        <v>0</v>
      </c>
      <c r="Q26" s="7">
        <v>0</v>
      </c>
      <c r="R26" s="7">
        <v>640921.30000000005</v>
      </c>
      <c r="S26" s="7">
        <v>1329871.3199999998</v>
      </c>
      <c r="T26" s="7">
        <v>1329871.3</v>
      </c>
    </row>
    <row r="27" spans="1:20" x14ac:dyDescent="0.25">
      <c r="A27" t="s">
        <v>68</v>
      </c>
      <c r="B27" t="s">
        <v>69</v>
      </c>
      <c r="C27" s="7">
        <v>906041.32</v>
      </c>
      <c r="D27" s="7">
        <v>0</v>
      </c>
      <c r="E27" s="7">
        <v>0</v>
      </c>
      <c r="F27" s="7">
        <v>2861241.37</v>
      </c>
      <c r="G27" s="7">
        <v>0</v>
      </c>
      <c r="H27" s="7">
        <v>3767282.69</v>
      </c>
      <c r="I27" s="7">
        <v>0</v>
      </c>
      <c r="J27" s="7">
        <v>0</v>
      </c>
      <c r="K27" s="7">
        <v>2801717</v>
      </c>
      <c r="L27" s="7">
        <v>2801717</v>
      </c>
      <c r="M27" s="7">
        <v>0</v>
      </c>
      <c r="N27" s="7">
        <v>965565.41</v>
      </c>
      <c r="O27" s="7">
        <v>0</v>
      </c>
      <c r="P27" s="7">
        <v>0</v>
      </c>
      <c r="Q27" s="7">
        <v>0</v>
      </c>
      <c r="R27" s="7">
        <v>965565.81</v>
      </c>
      <c r="S27" s="7">
        <v>3767282.69</v>
      </c>
      <c r="T27" s="7">
        <v>3767282.81</v>
      </c>
    </row>
    <row r="28" spans="1:20" x14ac:dyDescent="0.25">
      <c r="A28" t="s">
        <v>70</v>
      </c>
      <c r="B28" t="s">
        <v>71</v>
      </c>
      <c r="C28" s="7">
        <v>925037.34</v>
      </c>
      <c r="D28" s="7">
        <v>2753739.67</v>
      </c>
      <c r="E28" s="7">
        <v>2199402.65</v>
      </c>
      <c r="F28" s="7">
        <v>0</v>
      </c>
      <c r="G28" s="7">
        <v>0</v>
      </c>
      <c r="H28" s="7">
        <v>5878179.6600000001</v>
      </c>
      <c r="I28" s="7">
        <v>0</v>
      </c>
      <c r="J28" s="7">
        <v>0</v>
      </c>
      <c r="K28" s="7">
        <v>2057210</v>
      </c>
      <c r="L28" s="7">
        <v>2057210</v>
      </c>
      <c r="M28" s="7">
        <v>0</v>
      </c>
      <c r="N28" s="7">
        <v>3820970.4</v>
      </c>
      <c r="O28" s="7">
        <v>0</v>
      </c>
      <c r="P28" s="7">
        <v>0</v>
      </c>
      <c r="Q28" s="7">
        <v>0</v>
      </c>
      <c r="R28" s="7">
        <v>3820970.4</v>
      </c>
      <c r="S28" s="7">
        <v>5878179.6600000001</v>
      </c>
      <c r="T28" s="7">
        <v>5878180.4000000004</v>
      </c>
    </row>
    <row r="29" spans="1:20" x14ac:dyDescent="0.25">
      <c r="A29" t="s">
        <v>74</v>
      </c>
      <c r="B29" t="s">
        <v>75</v>
      </c>
      <c r="C29" s="7">
        <v>87891.5</v>
      </c>
      <c r="D29" s="7">
        <v>0</v>
      </c>
      <c r="E29" s="7">
        <v>99825.24</v>
      </c>
      <c r="F29" s="7">
        <v>0</v>
      </c>
      <c r="G29" s="7">
        <v>0</v>
      </c>
      <c r="H29" s="7">
        <v>187716.74</v>
      </c>
      <c r="I29" s="7">
        <v>0</v>
      </c>
      <c r="J29" s="7">
        <v>97959.89</v>
      </c>
      <c r="K29" s="7">
        <v>0</v>
      </c>
      <c r="L29" s="7">
        <v>97959.89</v>
      </c>
      <c r="M29" s="7">
        <v>0</v>
      </c>
      <c r="N29" s="7">
        <v>89756.85</v>
      </c>
      <c r="O29" s="7">
        <v>0</v>
      </c>
      <c r="P29" s="7">
        <v>0</v>
      </c>
      <c r="Q29" s="7">
        <v>0</v>
      </c>
      <c r="R29" s="7">
        <v>89756.85</v>
      </c>
      <c r="S29" s="7">
        <v>187716.74</v>
      </c>
      <c r="T29" s="7">
        <v>187716.74</v>
      </c>
    </row>
    <row r="30" spans="1:20" x14ac:dyDescent="0.25">
      <c r="A30" t="s">
        <v>98</v>
      </c>
      <c r="B30" t="s">
        <v>99</v>
      </c>
      <c r="C30" s="7">
        <v>1221105.8799999999</v>
      </c>
      <c r="D30" s="7">
        <v>0</v>
      </c>
      <c r="E30" s="7">
        <v>0</v>
      </c>
      <c r="F30" s="7">
        <v>14667633.83</v>
      </c>
      <c r="G30" s="7">
        <v>0</v>
      </c>
      <c r="H30" s="7">
        <v>15888739.710000001</v>
      </c>
      <c r="I30" s="7">
        <v>0</v>
      </c>
      <c r="J30" s="7">
        <v>0</v>
      </c>
      <c r="K30" s="7">
        <v>14469898.17</v>
      </c>
      <c r="L30" s="7">
        <v>14469898.17</v>
      </c>
      <c r="M30" s="7">
        <v>0</v>
      </c>
      <c r="N30" s="7">
        <v>1418841.54</v>
      </c>
      <c r="O30" s="7">
        <v>0</v>
      </c>
      <c r="P30" s="7">
        <v>0</v>
      </c>
      <c r="Q30" s="7">
        <v>0</v>
      </c>
      <c r="R30" s="7">
        <v>1418841.54</v>
      </c>
      <c r="S30" s="7">
        <v>15888739.710000001</v>
      </c>
      <c r="T30" s="7">
        <v>15888739.710000001</v>
      </c>
    </row>
    <row r="31" spans="1:20" x14ac:dyDescent="0.25">
      <c r="A31" t="s">
        <v>100</v>
      </c>
      <c r="B31" t="s">
        <v>101</v>
      </c>
      <c r="C31" s="7">
        <v>0</v>
      </c>
      <c r="D31" s="7">
        <v>191928.66</v>
      </c>
      <c r="E31" s="7">
        <v>22524.03</v>
      </c>
      <c r="F31" s="7">
        <v>3284625</v>
      </c>
      <c r="G31" s="7">
        <v>0</v>
      </c>
      <c r="H31" s="7">
        <v>3499077.69</v>
      </c>
      <c r="I31" s="7">
        <v>0</v>
      </c>
      <c r="J31" s="7">
        <v>3284625</v>
      </c>
      <c r="K31" s="7">
        <v>0</v>
      </c>
      <c r="L31" s="7">
        <v>3284625</v>
      </c>
      <c r="M31" s="7">
        <v>0</v>
      </c>
      <c r="N31" s="7">
        <v>214452.69</v>
      </c>
      <c r="O31" s="7">
        <v>0</v>
      </c>
      <c r="P31" s="7">
        <v>0</v>
      </c>
      <c r="Q31" s="7">
        <v>0</v>
      </c>
      <c r="R31" s="7">
        <v>214452.69</v>
      </c>
      <c r="S31" s="7">
        <v>3499077.69</v>
      </c>
      <c r="T31" s="7">
        <v>3499077.69</v>
      </c>
    </row>
    <row r="32" spans="1:20" x14ac:dyDescent="0.25">
      <c r="A32" t="s">
        <v>102</v>
      </c>
      <c r="B32" t="s">
        <v>103</v>
      </c>
      <c r="C32" s="7">
        <v>2947516</v>
      </c>
      <c r="D32" s="7">
        <v>0</v>
      </c>
      <c r="E32" s="7">
        <v>0</v>
      </c>
      <c r="F32" s="7">
        <v>9340617</v>
      </c>
      <c r="G32" s="7">
        <v>0</v>
      </c>
      <c r="H32" s="7">
        <v>12288133</v>
      </c>
      <c r="I32" s="7">
        <v>0</v>
      </c>
      <c r="J32" s="7">
        <v>9274298</v>
      </c>
      <c r="K32" s="7">
        <v>0</v>
      </c>
      <c r="L32" s="7">
        <v>9274298</v>
      </c>
      <c r="M32" s="7">
        <v>0</v>
      </c>
      <c r="N32" s="7">
        <v>3013835</v>
      </c>
      <c r="O32" s="7">
        <v>0</v>
      </c>
      <c r="P32" s="7">
        <v>0</v>
      </c>
      <c r="Q32" s="7">
        <v>0</v>
      </c>
      <c r="R32" s="7">
        <v>3013835</v>
      </c>
      <c r="S32" s="7">
        <v>12288133</v>
      </c>
      <c r="T32" s="7">
        <v>12288133</v>
      </c>
    </row>
    <row r="33" spans="1:20" x14ac:dyDescent="0.25">
      <c r="A33" t="s">
        <v>104</v>
      </c>
      <c r="B33" t="s">
        <v>105</v>
      </c>
      <c r="C33" s="7">
        <v>705568.47</v>
      </c>
      <c r="D33" s="7">
        <v>1000000</v>
      </c>
      <c r="E33" s="7">
        <v>0</v>
      </c>
      <c r="F33" s="7">
        <v>40039903.130000003</v>
      </c>
      <c r="G33" s="7">
        <v>0</v>
      </c>
      <c r="H33" s="7">
        <v>41745471.600000001</v>
      </c>
      <c r="I33" s="7">
        <v>0</v>
      </c>
      <c r="J33" s="7">
        <v>39936368.939999998</v>
      </c>
      <c r="K33" s="7">
        <v>0</v>
      </c>
      <c r="L33" s="7">
        <v>39936368.939999998</v>
      </c>
      <c r="M33" s="7">
        <v>0</v>
      </c>
      <c r="N33" s="7">
        <v>1809102.66</v>
      </c>
      <c r="O33" s="7">
        <v>0</v>
      </c>
      <c r="P33" s="7">
        <v>0</v>
      </c>
      <c r="Q33" s="7">
        <v>0</v>
      </c>
      <c r="R33" s="7">
        <v>1809102.66</v>
      </c>
      <c r="S33" s="7">
        <v>41745471.600000001</v>
      </c>
      <c r="T33" s="7">
        <v>41745471.599999994</v>
      </c>
    </row>
    <row r="34" spans="1:20" x14ac:dyDescent="0.25">
      <c r="A34" t="s">
        <v>108</v>
      </c>
      <c r="B34" t="s">
        <v>109</v>
      </c>
      <c r="C34" s="7">
        <v>0</v>
      </c>
      <c r="D34" s="7">
        <v>1363921</v>
      </c>
      <c r="E34" s="7">
        <v>0</v>
      </c>
      <c r="F34" s="7">
        <v>14408375</v>
      </c>
      <c r="G34" s="7">
        <v>0</v>
      </c>
      <c r="H34" s="7">
        <v>15772296</v>
      </c>
      <c r="I34" s="7">
        <v>0</v>
      </c>
      <c r="J34" s="7">
        <v>0</v>
      </c>
      <c r="K34" s="7">
        <v>14551318</v>
      </c>
      <c r="L34" s="7">
        <v>14551318</v>
      </c>
      <c r="M34" s="7">
        <v>0</v>
      </c>
      <c r="N34" s="7">
        <v>0</v>
      </c>
      <c r="O34" s="7">
        <v>0</v>
      </c>
      <c r="P34" s="7">
        <v>0</v>
      </c>
      <c r="Q34" s="7">
        <v>1220978</v>
      </c>
      <c r="R34" s="7">
        <v>1220978</v>
      </c>
      <c r="S34" s="7">
        <v>15772296</v>
      </c>
      <c r="T34" s="7">
        <v>15772296</v>
      </c>
    </row>
    <row r="35" spans="1:20" x14ac:dyDescent="0.25">
      <c r="A35" t="s">
        <v>110</v>
      </c>
      <c r="B35" t="s">
        <v>111</v>
      </c>
      <c r="C35" s="7">
        <v>0</v>
      </c>
      <c r="D35" s="7">
        <v>4818206.41</v>
      </c>
      <c r="E35" s="7">
        <v>0</v>
      </c>
      <c r="F35" s="7">
        <v>4679862</v>
      </c>
      <c r="G35" s="7">
        <v>0</v>
      </c>
      <c r="H35" s="7">
        <v>9498068.4100000001</v>
      </c>
      <c r="I35" s="7">
        <v>0</v>
      </c>
      <c r="J35" s="7">
        <v>0</v>
      </c>
      <c r="K35" s="7">
        <v>4700728</v>
      </c>
      <c r="L35" s="7">
        <v>4700728</v>
      </c>
      <c r="M35" s="7">
        <v>0</v>
      </c>
      <c r="N35" s="7">
        <v>0</v>
      </c>
      <c r="O35" s="7">
        <v>0</v>
      </c>
      <c r="P35" s="7">
        <v>0</v>
      </c>
      <c r="Q35" s="7">
        <v>4797340.41</v>
      </c>
      <c r="R35" s="7">
        <v>4797340.41</v>
      </c>
      <c r="S35" s="7">
        <v>9498068.4100000001</v>
      </c>
      <c r="T35" s="7">
        <v>9498068.4100000001</v>
      </c>
    </row>
    <row r="36" spans="1:20" x14ac:dyDescent="0.25">
      <c r="A36" t="s">
        <v>112</v>
      </c>
      <c r="B36" t="s">
        <v>113</v>
      </c>
      <c r="C36" s="7">
        <v>507423.66</v>
      </c>
      <c r="D36" s="7">
        <v>2352732.36</v>
      </c>
      <c r="E36" s="7">
        <v>0</v>
      </c>
      <c r="F36" s="7">
        <v>10941580.859999999</v>
      </c>
      <c r="G36" s="7">
        <v>0</v>
      </c>
      <c r="H36" s="7">
        <v>13801736.879999999</v>
      </c>
      <c r="I36" s="7">
        <v>0</v>
      </c>
      <c r="J36" s="7">
        <v>12243024.449999999</v>
      </c>
      <c r="K36" s="7">
        <v>0</v>
      </c>
      <c r="L36" s="7">
        <v>12243024.449999999</v>
      </c>
      <c r="M36" s="7">
        <v>0</v>
      </c>
      <c r="N36" s="7">
        <v>1558712.43</v>
      </c>
      <c r="O36" s="7">
        <v>0</v>
      </c>
      <c r="P36" s="7">
        <v>0</v>
      </c>
      <c r="Q36" s="7">
        <v>0</v>
      </c>
      <c r="R36" s="7">
        <v>1558712.43</v>
      </c>
      <c r="S36" s="7">
        <v>13801736.879999999</v>
      </c>
      <c r="T36" s="7">
        <v>13801736.879999999</v>
      </c>
    </row>
    <row r="37" spans="1:20" x14ac:dyDescent="0.25">
      <c r="A37" t="s">
        <v>114</v>
      </c>
      <c r="B37" t="s">
        <v>115</v>
      </c>
      <c r="C37" s="7">
        <v>1527577.98</v>
      </c>
      <c r="D37" s="7">
        <v>0</v>
      </c>
      <c r="E37" s="7">
        <v>0</v>
      </c>
      <c r="F37" s="7">
        <v>10411944.01</v>
      </c>
      <c r="G37" s="7">
        <v>0</v>
      </c>
      <c r="H37" s="7">
        <v>11939521.99</v>
      </c>
      <c r="I37" s="7">
        <v>0</v>
      </c>
      <c r="J37" s="7">
        <v>10164317.35</v>
      </c>
      <c r="K37" s="7">
        <v>0</v>
      </c>
      <c r="L37" s="7">
        <v>10164317.35</v>
      </c>
      <c r="M37" s="7">
        <v>0</v>
      </c>
      <c r="N37" s="7">
        <v>1775205.49</v>
      </c>
      <c r="O37" s="7">
        <v>0</v>
      </c>
      <c r="P37" s="7">
        <v>0</v>
      </c>
      <c r="Q37" s="7">
        <v>0</v>
      </c>
      <c r="R37" s="7">
        <v>1775205.49</v>
      </c>
      <c r="S37" s="7">
        <v>11939521.99</v>
      </c>
      <c r="T37" s="7">
        <v>11939522.84</v>
      </c>
    </row>
    <row r="38" spans="1:20" x14ac:dyDescent="0.25">
      <c r="A38" t="s">
        <v>116</v>
      </c>
      <c r="B38" t="s">
        <v>117</v>
      </c>
      <c r="C38" s="7">
        <v>952054.46</v>
      </c>
      <c r="D38" s="7">
        <v>0</v>
      </c>
      <c r="E38" s="7">
        <v>0</v>
      </c>
      <c r="F38" s="7">
        <v>3375627</v>
      </c>
      <c r="G38" s="7">
        <v>0</v>
      </c>
      <c r="H38" s="7">
        <v>4327681.46</v>
      </c>
      <c r="I38" s="7">
        <v>0</v>
      </c>
      <c r="J38" s="7">
        <v>0</v>
      </c>
      <c r="K38" s="7">
        <v>3296195</v>
      </c>
      <c r="L38" s="7">
        <v>3296195</v>
      </c>
      <c r="M38" s="7">
        <v>0</v>
      </c>
      <c r="N38" s="7">
        <v>0</v>
      </c>
      <c r="O38" s="7">
        <v>0</v>
      </c>
      <c r="P38" s="7">
        <v>1401949.91</v>
      </c>
      <c r="Q38" s="7">
        <v>-370463.45</v>
      </c>
      <c r="R38" s="7">
        <v>1031486.46</v>
      </c>
      <c r="S38" s="7">
        <v>4327681.46</v>
      </c>
      <c r="T38" s="7">
        <v>4327681.46</v>
      </c>
    </row>
    <row r="39" spans="1:20" x14ac:dyDescent="0.25">
      <c r="A39" t="s">
        <v>142</v>
      </c>
      <c r="B39" t="s">
        <v>143</v>
      </c>
      <c r="C39" s="7">
        <v>71987</v>
      </c>
      <c r="D39" s="7">
        <v>3161908</v>
      </c>
      <c r="E39" s="7">
        <v>0</v>
      </c>
      <c r="F39" s="7">
        <v>2781294</v>
      </c>
      <c r="G39" s="7">
        <v>0</v>
      </c>
      <c r="H39" s="7">
        <v>6015189</v>
      </c>
      <c r="I39" s="7">
        <v>0</v>
      </c>
      <c r="J39" s="7">
        <v>1</v>
      </c>
      <c r="K39" s="7">
        <v>2797598</v>
      </c>
      <c r="L39" s="7">
        <v>2797599</v>
      </c>
      <c r="M39" s="7">
        <v>1916138</v>
      </c>
      <c r="N39" s="7">
        <v>61809</v>
      </c>
      <c r="O39" s="7">
        <v>0</v>
      </c>
      <c r="P39" s="7">
        <v>0</v>
      </c>
      <c r="Q39" s="7">
        <v>1239643</v>
      </c>
      <c r="R39" s="7">
        <v>3217590</v>
      </c>
      <c r="S39" s="7">
        <v>6015189</v>
      </c>
      <c r="T39" s="7">
        <v>6015189</v>
      </c>
    </row>
    <row r="40" spans="1:20" x14ac:dyDescent="0.25">
      <c r="A40" t="s">
        <v>144</v>
      </c>
      <c r="B40" t="s">
        <v>145</v>
      </c>
      <c r="C40" s="7">
        <v>0</v>
      </c>
      <c r="D40" s="7">
        <v>2488519.5</v>
      </c>
      <c r="E40" s="7">
        <v>0</v>
      </c>
      <c r="F40" s="7">
        <v>42078984.640000001</v>
      </c>
      <c r="G40" s="7">
        <v>0</v>
      </c>
      <c r="H40" s="7">
        <v>44567504.140000001</v>
      </c>
      <c r="I40" s="7">
        <v>0</v>
      </c>
      <c r="J40" s="7">
        <v>0</v>
      </c>
      <c r="K40" s="7">
        <v>42306830.259999998</v>
      </c>
      <c r="L40" s="7">
        <v>42306830.259999998</v>
      </c>
      <c r="M40" s="7">
        <v>0</v>
      </c>
      <c r="N40" s="7">
        <v>2260673.88</v>
      </c>
      <c r="O40" s="7">
        <v>0</v>
      </c>
      <c r="P40" s="7">
        <v>0</v>
      </c>
      <c r="Q40" s="7">
        <v>0</v>
      </c>
      <c r="R40" s="7">
        <v>2260673.88</v>
      </c>
      <c r="S40" s="7">
        <v>44567504.140000001</v>
      </c>
      <c r="T40" s="7">
        <v>44567504.140000001</v>
      </c>
    </row>
    <row r="41" spans="1:20" x14ac:dyDescent="0.25">
      <c r="A41" s="4" t="s">
        <v>366</v>
      </c>
      <c r="B41" s="4"/>
      <c r="C41" s="9">
        <v>18007106.16</v>
      </c>
      <c r="D41" s="9">
        <v>91083767.390000001</v>
      </c>
      <c r="E41" s="9">
        <v>4382338.580000001</v>
      </c>
      <c r="F41" s="9">
        <v>443778212.49000001</v>
      </c>
      <c r="G41" s="9">
        <v>565.54999999999995</v>
      </c>
      <c r="H41" s="9">
        <v>557251990.17000008</v>
      </c>
      <c r="I41" s="9">
        <v>55024</v>
      </c>
      <c r="J41" s="9">
        <v>82691395.599999994</v>
      </c>
      <c r="K41" s="9">
        <v>362118265.33000004</v>
      </c>
      <c r="L41" s="9">
        <v>444864684.93000001</v>
      </c>
      <c r="M41" s="9">
        <v>1916138</v>
      </c>
      <c r="N41" s="9">
        <v>65009832.739999995</v>
      </c>
      <c r="O41" s="9">
        <v>2269369.19</v>
      </c>
      <c r="P41" s="9">
        <v>1495271.5299999998</v>
      </c>
      <c r="Q41" s="9">
        <v>41696694.75999999</v>
      </c>
      <c r="R41" s="9">
        <v>112387306.21999998</v>
      </c>
      <c r="S41" s="9">
        <v>557251990.17000008</v>
      </c>
      <c r="T41" s="9">
        <v>557251991.14999998</v>
      </c>
    </row>
    <row r="42" spans="1:20" x14ac:dyDescent="0.25">
      <c r="A42" s="18" t="s">
        <v>368</v>
      </c>
      <c r="B42" s="18"/>
      <c r="C42" s="19">
        <v>18007106.16</v>
      </c>
      <c r="D42" s="19">
        <v>91083767.390000001</v>
      </c>
      <c r="E42" s="19">
        <v>4382338.580000001</v>
      </c>
      <c r="F42" s="19">
        <v>443778212.49000001</v>
      </c>
      <c r="G42" s="19">
        <v>565.54999999999995</v>
      </c>
      <c r="H42" s="19">
        <v>557251990.17000008</v>
      </c>
      <c r="I42" s="19">
        <v>55024</v>
      </c>
      <c r="J42" s="19">
        <v>82691395.599999994</v>
      </c>
      <c r="K42" s="19">
        <v>362118265.33000004</v>
      </c>
      <c r="L42" s="19">
        <v>444864684.93000001</v>
      </c>
      <c r="M42" s="19">
        <v>1916138</v>
      </c>
      <c r="N42" s="19">
        <v>65009832.739999995</v>
      </c>
      <c r="O42" s="19">
        <v>2269369.19</v>
      </c>
      <c r="P42" s="19">
        <v>1495271.5299999998</v>
      </c>
      <c r="Q42" s="19">
        <v>41696694.75999999</v>
      </c>
      <c r="R42" s="19">
        <v>112387306.21999998</v>
      </c>
      <c r="S42" s="19">
        <v>557251990.17000008</v>
      </c>
      <c r="T42" s="19">
        <v>557251991.14999998</v>
      </c>
    </row>
    <row r="44" spans="1:20" x14ac:dyDescent="0.25">
      <c r="A44" s="23" t="s">
        <v>380</v>
      </c>
    </row>
    <row r="45" spans="1:20" x14ac:dyDescent="0.25">
      <c r="A45" s="25" t="s">
        <v>389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343AB-D4BF-43D0-B492-EEC7EFA40D39}">
  <dimension ref="A1:AC52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21" customWidth="1"/>
    <col min="3" max="10" width="13.5703125" customWidth="1"/>
    <col min="11" max="11" width="13.5703125" style="1" customWidth="1"/>
    <col min="12" max="17" width="13.5703125" customWidth="1"/>
    <col min="18" max="18" width="13.5703125" style="1" customWidth="1"/>
    <col min="19" max="29" width="13.5703125" customWidth="1"/>
    <col min="30" max="30" width="15.42578125" bestFit="1" customWidth="1"/>
    <col min="31" max="31" width="9.85546875" bestFit="1" customWidth="1"/>
    <col min="32" max="32" width="13.42578125" bestFit="1" customWidth="1"/>
    <col min="33" max="33" width="11.7109375" bestFit="1" customWidth="1"/>
    <col min="34" max="34" width="15.42578125" bestFit="1" customWidth="1"/>
    <col min="35" max="35" width="9.85546875" bestFit="1" customWidth="1"/>
    <col min="36" max="37" width="11" bestFit="1" customWidth="1"/>
    <col min="38" max="38" width="13.7109375" bestFit="1" customWidth="1"/>
    <col min="39" max="39" width="13.5703125" bestFit="1" customWidth="1"/>
    <col min="40" max="40" width="15.28515625" bestFit="1" customWidth="1"/>
    <col min="41" max="41" width="15.42578125" bestFit="1" customWidth="1"/>
    <col min="42" max="42" width="11.42578125" bestFit="1" customWidth="1"/>
    <col min="43" max="43" width="11.5703125" bestFit="1" customWidth="1"/>
    <col min="44" max="44" width="12.85546875" bestFit="1" customWidth="1"/>
    <col min="45" max="45" width="11.7109375" bestFit="1" customWidth="1"/>
    <col min="46" max="46" width="11.28515625" bestFit="1" customWidth="1"/>
    <col min="47" max="47" width="15.42578125" bestFit="1" customWidth="1"/>
    <col min="48" max="48" width="12" bestFit="1" customWidth="1"/>
    <col min="49" max="49" width="11.7109375" bestFit="1" customWidth="1"/>
    <col min="50" max="51" width="12.28515625" bestFit="1" customWidth="1"/>
    <col min="52" max="52" width="11.140625" bestFit="1" customWidth="1"/>
    <col min="53" max="53" width="10.85546875" bestFit="1" customWidth="1"/>
    <col min="54" max="54" width="12" bestFit="1" customWidth="1"/>
    <col min="55" max="55" width="12.42578125" bestFit="1" customWidth="1"/>
    <col min="56" max="56" width="13.5703125" bestFit="1" customWidth="1"/>
    <col min="57" max="57" width="12.28515625" bestFit="1" customWidth="1"/>
    <col min="58" max="58" width="12" bestFit="1" customWidth="1"/>
    <col min="59" max="59" width="15.5703125" bestFit="1" customWidth="1"/>
    <col min="60" max="60" width="13.5703125" bestFit="1" customWidth="1"/>
    <col min="61" max="61" width="9.5703125" bestFit="1" customWidth="1"/>
    <col min="62" max="62" width="23" bestFit="1" customWidth="1"/>
    <col min="63" max="63" width="10.85546875" bestFit="1" customWidth="1"/>
    <col min="64" max="64" width="23.140625" bestFit="1" customWidth="1"/>
    <col min="65" max="65" width="10.85546875" bestFit="1" customWidth="1"/>
    <col min="66" max="66" width="25.42578125" bestFit="1" customWidth="1"/>
    <col min="67" max="67" width="9.5703125" bestFit="1" customWidth="1"/>
    <col min="68" max="68" width="21.5703125" bestFit="1" customWidth="1"/>
    <col min="69" max="69" width="9.85546875" bestFit="1" customWidth="1"/>
    <col min="70" max="70" width="13.42578125" bestFit="1" customWidth="1"/>
    <col min="71" max="71" width="9.85546875" bestFit="1" customWidth="1"/>
    <col min="72" max="72" width="18.5703125" bestFit="1" customWidth="1"/>
    <col min="73" max="73" width="9.5703125" bestFit="1" customWidth="1"/>
    <col min="74" max="74" width="27" bestFit="1" customWidth="1"/>
    <col min="75" max="75" width="12.42578125" bestFit="1" customWidth="1"/>
    <col min="76" max="76" width="52.7109375" bestFit="1" customWidth="1"/>
    <col min="77" max="77" width="9.5703125" bestFit="1" customWidth="1"/>
    <col min="78" max="78" width="49.140625" bestFit="1" customWidth="1"/>
    <col min="79" max="79" width="9.5703125" bestFit="1" customWidth="1"/>
    <col min="80" max="80" width="34.42578125" bestFit="1" customWidth="1"/>
    <col min="81" max="81" width="9.5703125" bestFit="1" customWidth="1"/>
    <col min="82" max="82" width="51" bestFit="1" customWidth="1"/>
    <col min="83" max="83" width="9.85546875" bestFit="1" customWidth="1"/>
    <col min="84" max="84" width="20.85546875" bestFit="1" customWidth="1"/>
    <col min="85" max="85" width="9.85546875" bestFit="1" customWidth="1"/>
    <col min="86" max="86" width="22.85546875" bestFit="1" customWidth="1"/>
    <col min="87" max="87" width="9.85546875" bestFit="1" customWidth="1"/>
    <col min="88" max="88" width="47" bestFit="1" customWidth="1"/>
    <col min="89" max="89" width="9.85546875" bestFit="1" customWidth="1"/>
    <col min="90" max="90" width="21" bestFit="1" customWidth="1"/>
    <col min="91" max="91" width="9.5703125" bestFit="1" customWidth="1"/>
    <col min="92" max="92" width="22.140625" bestFit="1" customWidth="1"/>
    <col min="93" max="93" width="10.85546875" bestFit="1" customWidth="1"/>
    <col min="94" max="94" width="23.5703125" bestFit="1" customWidth="1"/>
    <col min="95" max="95" width="10.85546875" bestFit="1" customWidth="1"/>
    <col min="96" max="96" width="22.42578125" bestFit="1" customWidth="1"/>
    <col min="97" max="97" width="9.85546875" bestFit="1" customWidth="1"/>
    <col min="98" max="98" width="26.85546875" bestFit="1" customWidth="1"/>
    <col min="99" max="99" width="9.85546875" bestFit="1" customWidth="1"/>
    <col min="100" max="100" width="19.140625" bestFit="1" customWidth="1"/>
    <col min="101" max="101" width="9.5703125" bestFit="1" customWidth="1"/>
    <col min="102" max="102" width="22.7109375" bestFit="1" customWidth="1"/>
    <col min="103" max="103" width="9.5703125" bestFit="1" customWidth="1"/>
    <col min="104" max="104" width="16.85546875" bestFit="1" customWidth="1"/>
    <col min="105" max="105" width="9.85546875" bestFit="1" customWidth="1"/>
    <col min="106" max="106" width="31.85546875" bestFit="1" customWidth="1"/>
    <col min="107" max="107" width="10.85546875" bestFit="1" customWidth="1"/>
    <col min="108" max="108" width="20.5703125" bestFit="1" customWidth="1"/>
    <col min="109" max="109" width="9.85546875" bestFit="1" customWidth="1"/>
    <col min="110" max="110" width="31.42578125" bestFit="1" customWidth="1"/>
    <col min="111" max="111" width="10.85546875" bestFit="1" customWidth="1"/>
    <col min="112" max="112" width="17.42578125" bestFit="1" customWidth="1"/>
    <col min="113" max="113" width="9.85546875" bestFit="1" customWidth="1"/>
    <col min="114" max="114" width="30" bestFit="1" customWidth="1"/>
    <col min="115" max="115" width="10.85546875" bestFit="1" customWidth="1"/>
    <col min="116" max="116" width="22.7109375" bestFit="1" customWidth="1"/>
    <col min="117" max="117" width="12.42578125" bestFit="1" customWidth="1"/>
    <col min="118" max="118" width="13.5703125" bestFit="1" customWidth="1"/>
  </cols>
  <sheetData>
    <row r="1" spans="1:29" x14ac:dyDescent="0.25">
      <c r="A1" s="5" t="s">
        <v>384</v>
      </c>
      <c r="B1" s="3"/>
      <c r="C1" s="16" t="s">
        <v>374</v>
      </c>
      <c r="D1" s="15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9" x14ac:dyDescent="0.25">
      <c r="A2" s="17">
        <v>2021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S2" s="1"/>
      <c r="T2" s="1"/>
      <c r="U2" s="1"/>
      <c r="V2" s="1"/>
      <c r="W2" s="1"/>
      <c r="X2" s="1"/>
      <c r="Y2" s="1"/>
      <c r="Z2" s="1"/>
    </row>
    <row r="3" spans="1:29" x14ac:dyDescent="0.25">
      <c r="A3" s="21" t="s">
        <v>393</v>
      </c>
    </row>
    <row r="4" spans="1:29" s="2" customFormat="1" x14ac:dyDescent="0.25">
      <c r="A4" s="6"/>
      <c r="B4" s="6"/>
      <c r="C4" s="6">
        <v>8110</v>
      </c>
      <c r="D4" s="6">
        <v>8120</v>
      </c>
      <c r="E4" s="6">
        <v>8131</v>
      </c>
      <c r="F4" s="6">
        <v>8132</v>
      </c>
      <c r="G4" s="6">
        <v>8133</v>
      </c>
      <c r="H4" s="6">
        <v>8134</v>
      </c>
      <c r="I4" s="6">
        <v>8140</v>
      </c>
      <c r="J4" s="6">
        <v>8150</v>
      </c>
      <c r="K4" s="4"/>
      <c r="L4" s="6">
        <v>9510</v>
      </c>
      <c r="M4" s="6">
        <v>9530</v>
      </c>
      <c r="N4" s="6">
        <v>9540</v>
      </c>
      <c r="O4" s="6">
        <v>9561</v>
      </c>
      <c r="P4" s="6">
        <v>9563</v>
      </c>
      <c r="Q4" s="6">
        <v>9750</v>
      </c>
      <c r="R4" s="4"/>
      <c r="S4" s="6">
        <v>9860</v>
      </c>
      <c r="T4" s="6">
        <v>9870</v>
      </c>
      <c r="U4" s="6">
        <v>9871</v>
      </c>
      <c r="V4" s="6">
        <v>9879</v>
      </c>
      <c r="W4" s="6">
        <v>9881</v>
      </c>
      <c r="X4" s="6">
        <v>9889</v>
      </c>
      <c r="Y4" s="6">
        <v>9890</v>
      </c>
      <c r="Z4" s="6">
        <v>9899</v>
      </c>
      <c r="AA4" s="4"/>
      <c r="AB4" s="4"/>
      <c r="AC4" s="4"/>
    </row>
    <row r="5" spans="1:29" s="2" customFormat="1" ht="75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308</v>
      </c>
      <c r="F5" s="6" t="s">
        <v>309</v>
      </c>
      <c r="G5" s="6" t="s">
        <v>310</v>
      </c>
      <c r="H5" s="6" t="s">
        <v>311</v>
      </c>
      <c r="I5" s="6" t="s">
        <v>315</v>
      </c>
      <c r="J5" s="6" t="s">
        <v>316</v>
      </c>
      <c r="K5" s="6" t="s">
        <v>362</v>
      </c>
      <c r="L5" s="6" t="s">
        <v>326</v>
      </c>
      <c r="M5" s="6" t="s">
        <v>328</v>
      </c>
      <c r="N5" s="6" t="s">
        <v>329</v>
      </c>
      <c r="O5" s="6" t="s">
        <v>331</v>
      </c>
      <c r="P5" s="6" t="s">
        <v>332</v>
      </c>
      <c r="Q5" s="6" t="s">
        <v>336</v>
      </c>
      <c r="R5" s="6" t="s">
        <v>363</v>
      </c>
      <c r="S5" s="6" t="s">
        <v>343</v>
      </c>
      <c r="T5" s="6" t="s">
        <v>345</v>
      </c>
      <c r="U5" s="6" t="s">
        <v>346</v>
      </c>
      <c r="V5" s="6" t="s">
        <v>351</v>
      </c>
      <c r="W5" s="6" t="s">
        <v>353</v>
      </c>
      <c r="X5" s="6" t="s">
        <v>355</v>
      </c>
      <c r="Y5" s="6" t="s">
        <v>356</v>
      </c>
      <c r="Z5" s="6" t="s">
        <v>357</v>
      </c>
      <c r="AA5" s="6" t="s">
        <v>364</v>
      </c>
      <c r="AB5" s="6" t="s">
        <v>361</v>
      </c>
      <c r="AC5" s="6" t="s">
        <v>365</v>
      </c>
    </row>
    <row r="6" spans="1:29" x14ac:dyDescent="0.25">
      <c r="A6" t="s">
        <v>1</v>
      </c>
      <c r="B6" t="s">
        <v>2</v>
      </c>
      <c r="C6" s="7">
        <v>0</v>
      </c>
      <c r="D6" s="7">
        <v>31858754</v>
      </c>
      <c r="E6" s="7">
        <v>0</v>
      </c>
      <c r="F6" s="7">
        <v>31733528</v>
      </c>
      <c r="G6" s="7">
        <v>0</v>
      </c>
      <c r="H6" s="7">
        <v>0</v>
      </c>
      <c r="I6" s="7">
        <v>0</v>
      </c>
      <c r="J6" s="7">
        <v>0</v>
      </c>
      <c r="K6" s="7">
        <v>63592282</v>
      </c>
      <c r="L6" s="7">
        <v>12859470</v>
      </c>
      <c r="M6" s="7">
        <v>0</v>
      </c>
      <c r="N6" s="7">
        <v>0</v>
      </c>
      <c r="O6" s="7">
        <v>0</v>
      </c>
      <c r="P6" s="7">
        <v>0</v>
      </c>
      <c r="Q6" s="7">
        <v>31578945</v>
      </c>
      <c r="R6" s="7">
        <v>44438415</v>
      </c>
      <c r="S6" s="7">
        <v>0</v>
      </c>
      <c r="T6" s="7">
        <v>0</v>
      </c>
      <c r="U6" s="7">
        <v>6925294</v>
      </c>
      <c r="V6" s="7">
        <v>0</v>
      </c>
      <c r="W6" s="7">
        <v>12228573</v>
      </c>
      <c r="X6" s="7">
        <v>0</v>
      </c>
      <c r="Y6" s="7">
        <v>0</v>
      </c>
      <c r="Z6" s="7">
        <v>0</v>
      </c>
      <c r="AA6" s="14">
        <v>19153867</v>
      </c>
      <c r="AB6" s="7">
        <v>63592282</v>
      </c>
      <c r="AC6" s="10">
        <v>63592282</v>
      </c>
    </row>
    <row r="7" spans="1:29" x14ac:dyDescent="0.25">
      <c r="A7" t="s">
        <v>3</v>
      </c>
      <c r="B7" t="s">
        <v>4</v>
      </c>
      <c r="C7" s="7">
        <v>4127266</v>
      </c>
      <c r="D7" s="7">
        <v>54.55</v>
      </c>
      <c r="E7" s="7">
        <v>45.18</v>
      </c>
      <c r="F7" s="7">
        <v>1512423.83</v>
      </c>
      <c r="G7" s="7">
        <v>0</v>
      </c>
      <c r="H7" s="7">
        <v>0</v>
      </c>
      <c r="I7" s="7">
        <v>0</v>
      </c>
      <c r="J7" s="7">
        <v>0</v>
      </c>
      <c r="K7" s="7">
        <v>5639789.5600000005</v>
      </c>
      <c r="L7" s="7">
        <v>13454</v>
      </c>
      <c r="M7" s="7">
        <v>0</v>
      </c>
      <c r="N7" s="7">
        <v>0</v>
      </c>
      <c r="O7" s="7">
        <v>0</v>
      </c>
      <c r="P7" s="7">
        <v>0</v>
      </c>
      <c r="Q7" s="7">
        <v>1469983.42</v>
      </c>
      <c r="R7" s="7">
        <v>1483437.42</v>
      </c>
      <c r="S7" s="7">
        <v>0</v>
      </c>
      <c r="T7" s="7">
        <v>0</v>
      </c>
      <c r="U7" s="7">
        <v>4156352.14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4">
        <v>4156352.14</v>
      </c>
      <c r="AB7" s="7">
        <v>5639789.5600000005</v>
      </c>
      <c r="AC7" s="10">
        <v>5639789.5600000005</v>
      </c>
    </row>
    <row r="8" spans="1:29" x14ac:dyDescent="0.25">
      <c r="A8" t="s">
        <v>5</v>
      </c>
      <c r="B8" t="s">
        <v>6</v>
      </c>
      <c r="C8" s="7">
        <v>8036228.2800000003</v>
      </c>
      <c r="D8" s="7">
        <v>24641968.059999999</v>
      </c>
      <c r="E8" s="7">
        <v>0</v>
      </c>
      <c r="F8" s="7">
        <v>10264718.800000001</v>
      </c>
      <c r="G8" s="7">
        <v>0</v>
      </c>
      <c r="H8" s="7">
        <v>0</v>
      </c>
      <c r="I8" s="7">
        <v>0</v>
      </c>
      <c r="J8" s="7">
        <v>827.29</v>
      </c>
      <c r="K8" s="7">
        <v>42943742.43</v>
      </c>
      <c r="L8" s="7">
        <v>2310987.58</v>
      </c>
      <c r="M8" s="7">
        <v>0</v>
      </c>
      <c r="N8" s="7">
        <v>0</v>
      </c>
      <c r="O8" s="7">
        <v>0</v>
      </c>
      <c r="P8" s="7">
        <v>0</v>
      </c>
      <c r="Q8" s="7">
        <v>9596370</v>
      </c>
      <c r="R8" s="7">
        <v>11907357.58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22715299.390000001</v>
      </c>
      <c r="Z8" s="7">
        <v>8321085.46</v>
      </c>
      <c r="AA8" s="14">
        <v>31036384.850000001</v>
      </c>
      <c r="AB8" s="7">
        <v>42943742.43</v>
      </c>
      <c r="AC8" s="10">
        <v>42943742.43</v>
      </c>
    </row>
    <row r="9" spans="1:29" x14ac:dyDescent="0.25">
      <c r="A9" t="s">
        <v>7</v>
      </c>
      <c r="B9" t="s">
        <v>8</v>
      </c>
      <c r="C9" s="7">
        <v>4892098.18</v>
      </c>
      <c r="D9" s="7">
        <v>2046196.49</v>
      </c>
      <c r="E9" s="7">
        <v>767</v>
      </c>
      <c r="F9" s="7">
        <v>2369289.71</v>
      </c>
      <c r="G9" s="7">
        <v>0</v>
      </c>
      <c r="H9" s="7">
        <v>0</v>
      </c>
      <c r="I9" s="7">
        <v>5156.3100000000004</v>
      </c>
      <c r="J9" s="7">
        <v>0</v>
      </c>
      <c r="K9" s="7">
        <v>9313507.6899999995</v>
      </c>
      <c r="L9" s="7">
        <v>482392.99</v>
      </c>
      <c r="M9" s="7">
        <v>24943.7</v>
      </c>
      <c r="N9" s="7">
        <v>0</v>
      </c>
      <c r="O9" s="7">
        <v>0</v>
      </c>
      <c r="P9" s="7">
        <v>0</v>
      </c>
      <c r="Q9" s="7">
        <v>2333018</v>
      </c>
      <c r="R9" s="7">
        <v>2840354.69</v>
      </c>
      <c r="S9" s="7">
        <v>5156.3100000000004</v>
      </c>
      <c r="T9" s="7">
        <v>0</v>
      </c>
      <c r="U9" s="7">
        <v>6467996.6900000004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4">
        <v>6473153</v>
      </c>
      <c r="AB9" s="7">
        <v>9313507.6899999995</v>
      </c>
      <c r="AC9" s="10">
        <v>9313507.6899999995</v>
      </c>
    </row>
    <row r="10" spans="1:29" x14ac:dyDescent="0.25">
      <c r="A10" t="s">
        <v>9</v>
      </c>
      <c r="B10" t="s">
        <v>10</v>
      </c>
      <c r="C10" s="7">
        <v>1446331.91</v>
      </c>
      <c r="D10" s="7">
        <v>26410010.25</v>
      </c>
      <c r="E10" s="7">
        <v>0</v>
      </c>
      <c r="F10" s="7">
        <v>3313123.76</v>
      </c>
      <c r="G10" s="7">
        <v>0</v>
      </c>
      <c r="H10" s="7">
        <v>0</v>
      </c>
      <c r="I10" s="7">
        <v>0</v>
      </c>
      <c r="J10" s="7">
        <v>0</v>
      </c>
      <c r="K10" s="7">
        <v>31169465.920000002</v>
      </c>
      <c r="L10" s="7">
        <v>2560695.9500000002</v>
      </c>
      <c r="M10" s="7">
        <v>0</v>
      </c>
      <c r="N10" s="7">
        <v>0</v>
      </c>
      <c r="O10" s="7">
        <v>3096294</v>
      </c>
      <c r="P10" s="7">
        <v>0</v>
      </c>
      <c r="Q10" s="7">
        <v>0</v>
      </c>
      <c r="R10" s="7">
        <v>5656989.9500000002</v>
      </c>
      <c r="S10" s="7">
        <v>0</v>
      </c>
      <c r="T10" s="7">
        <v>0</v>
      </c>
      <c r="U10" s="7">
        <v>39121637.890000001</v>
      </c>
      <c r="V10" s="7">
        <v>0</v>
      </c>
      <c r="W10" s="7">
        <v>0</v>
      </c>
      <c r="X10" s="7">
        <v>0</v>
      </c>
      <c r="Y10" s="7">
        <v>0</v>
      </c>
      <c r="Z10" s="7">
        <v>-13609161.92</v>
      </c>
      <c r="AA10" s="14">
        <v>25512475.969999999</v>
      </c>
      <c r="AB10" s="7">
        <v>31169465.920000002</v>
      </c>
      <c r="AC10" s="10">
        <v>31169465.919999998</v>
      </c>
    </row>
    <row r="11" spans="1:29" x14ac:dyDescent="0.25">
      <c r="A11" t="s">
        <v>11</v>
      </c>
      <c r="B11" t="s">
        <v>12</v>
      </c>
      <c r="C11" s="7">
        <v>820584</v>
      </c>
      <c r="D11" s="7">
        <v>0</v>
      </c>
      <c r="E11" s="7">
        <v>0</v>
      </c>
      <c r="F11" s="7">
        <v>221572</v>
      </c>
      <c r="G11" s="7">
        <v>0</v>
      </c>
      <c r="H11" s="7">
        <v>0</v>
      </c>
      <c r="I11" s="7">
        <v>0</v>
      </c>
      <c r="J11" s="7">
        <v>0</v>
      </c>
      <c r="K11" s="7">
        <v>1042156</v>
      </c>
      <c r="L11" s="7">
        <v>12780</v>
      </c>
      <c r="M11" s="7">
        <v>0</v>
      </c>
      <c r="N11" s="7">
        <v>0</v>
      </c>
      <c r="O11" s="7">
        <v>0</v>
      </c>
      <c r="P11" s="7">
        <v>0</v>
      </c>
      <c r="Q11" s="7">
        <v>215200</v>
      </c>
      <c r="R11" s="7">
        <v>227980</v>
      </c>
      <c r="S11" s="7">
        <v>0</v>
      </c>
      <c r="T11" s="7">
        <v>0</v>
      </c>
      <c r="U11" s="7">
        <v>-21708</v>
      </c>
      <c r="V11" s="7">
        <v>0</v>
      </c>
      <c r="W11" s="7">
        <v>0</v>
      </c>
      <c r="X11" s="7">
        <v>0</v>
      </c>
      <c r="Y11" s="7">
        <v>0</v>
      </c>
      <c r="Z11" s="7">
        <v>835884</v>
      </c>
      <c r="AA11" s="14">
        <v>814176</v>
      </c>
      <c r="AB11" s="7">
        <v>1042156</v>
      </c>
      <c r="AC11" s="10">
        <v>1042156</v>
      </c>
    </row>
    <row r="12" spans="1:29" x14ac:dyDescent="0.25">
      <c r="A12" t="s">
        <v>13</v>
      </c>
      <c r="B12" t="s">
        <v>14</v>
      </c>
      <c r="C12" s="7">
        <v>1250000</v>
      </c>
      <c r="D12" s="7">
        <v>58344983.369999997</v>
      </c>
      <c r="E12" s="7">
        <v>0</v>
      </c>
      <c r="F12" s="7">
        <v>16446403.83</v>
      </c>
      <c r="G12" s="7">
        <v>0</v>
      </c>
      <c r="H12" s="7">
        <v>0</v>
      </c>
      <c r="I12" s="7">
        <v>0</v>
      </c>
      <c r="J12" s="7">
        <v>0</v>
      </c>
      <c r="K12" s="7">
        <v>76041387.200000003</v>
      </c>
      <c r="L12" s="7">
        <v>8827018.6899999995</v>
      </c>
      <c r="M12" s="7">
        <v>0</v>
      </c>
      <c r="N12" s="7">
        <v>0</v>
      </c>
      <c r="O12" s="7">
        <v>0</v>
      </c>
      <c r="P12" s="7">
        <v>0</v>
      </c>
      <c r="Q12" s="7">
        <v>15965070</v>
      </c>
      <c r="R12" s="7">
        <v>24792088.689999998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51249298.509999998</v>
      </c>
      <c r="AA12" s="14">
        <v>51249298.509999998</v>
      </c>
      <c r="AB12" s="7">
        <v>76041387.200000003</v>
      </c>
      <c r="AC12" s="10">
        <v>76041387.199999988</v>
      </c>
    </row>
    <row r="13" spans="1:29" x14ac:dyDescent="0.25">
      <c r="A13" t="s">
        <v>15</v>
      </c>
      <c r="B13" t="s">
        <v>16</v>
      </c>
      <c r="C13" s="7">
        <v>0</v>
      </c>
      <c r="D13" s="7">
        <v>15303048</v>
      </c>
      <c r="E13" s="7">
        <v>91594.51</v>
      </c>
      <c r="F13" s="7">
        <v>9080692</v>
      </c>
      <c r="G13" s="7">
        <v>0</v>
      </c>
      <c r="H13" s="7">
        <v>0</v>
      </c>
      <c r="I13" s="7">
        <v>20000</v>
      </c>
      <c r="J13" s="7">
        <v>0</v>
      </c>
      <c r="K13" s="7">
        <v>24495334.509999998</v>
      </c>
      <c r="L13" s="7">
        <v>11663.28</v>
      </c>
      <c r="M13" s="7">
        <v>0</v>
      </c>
      <c r="N13" s="7">
        <v>0</v>
      </c>
      <c r="O13" s="7">
        <v>0</v>
      </c>
      <c r="P13" s="7">
        <v>0</v>
      </c>
      <c r="Q13" s="7">
        <v>9052342</v>
      </c>
      <c r="R13" s="7">
        <v>9064005.2799999993</v>
      </c>
      <c r="S13" s="7">
        <v>20000</v>
      </c>
      <c r="T13" s="7">
        <v>0</v>
      </c>
      <c r="U13" s="7">
        <v>13411329.23</v>
      </c>
      <c r="V13" s="7">
        <v>0</v>
      </c>
      <c r="W13" s="7">
        <v>0</v>
      </c>
      <c r="X13" s="7">
        <v>2000000</v>
      </c>
      <c r="Y13" s="7">
        <v>0</v>
      </c>
      <c r="Z13" s="7">
        <v>0</v>
      </c>
      <c r="AA13" s="14">
        <v>15431329.23</v>
      </c>
      <c r="AB13" s="7">
        <v>24495334.509999998</v>
      </c>
      <c r="AC13" s="10">
        <v>24495334.509999998</v>
      </c>
    </row>
    <row r="14" spans="1:29" x14ac:dyDescent="0.25">
      <c r="A14" t="s">
        <v>17</v>
      </c>
      <c r="B14" t="s">
        <v>18</v>
      </c>
      <c r="C14" s="7">
        <v>50070555</v>
      </c>
      <c r="D14" s="7">
        <v>0</v>
      </c>
      <c r="E14" s="7">
        <v>0</v>
      </c>
      <c r="F14" s="7">
        <v>1003192</v>
      </c>
      <c r="G14" s="7">
        <v>0</v>
      </c>
      <c r="H14" s="7">
        <v>0</v>
      </c>
      <c r="I14" s="7">
        <v>0</v>
      </c>
      <c r="J14" s="7">
        <v>0</v>
      </c>
      <c r="K14" s="7">
        <v>51073747</v>
      </c>
      <c r="L14" s="7">
        <v>2293053</v>
      </c>
      <c r="M14" s="7">
        <v>0</v>
      </c>
      <c r="N14" s="7">
        <v>0</v>
      </c>
      <c r="O14" s="7">
        <v>0</v>
      </c>
      <c r="P14" s="7">
        <v>0</v>
      </c>
      <c r="Q14" s="7">
        <v>994688</v>
      </c>
      <c r="R14" s="7">
        <v>3287741</v>
      </c>
      <c r="S14" s="7">
        <v>0</v>
      </c>
      <c r="T14" s="7">
        <v>0</v>
      </c>
      <c r="U14" s="7">
        <v>20255373</v>
      </c>
      <c r="V14" s="7">
        <v>0</v>
      </c>
      <c r="W14" s="7">
        <v>27530633</v>
      </c>
      <c r="X14" s="7">
        <v>0</v>
      </c>
      <c r="Y14" s="7">
        <v>0</v>
      </c>
      <c r="Z14" s="7">
        <v>0</v>
      </c>
      <c r="AA14" s="14">
        <v>47786006</v>
      </c>
      <c r="AB14" s="7">
        <v>51073747</v>
      </c>
      <c r="AC14" s="10">
        <v>51073747</v>
      </c>
    </row>
    <row r="15" spans="1:29" x14ac:dyDescent="0.25">
      <c r="A15" t="s">
        <v>19</v>
      </c>
      <c r="B15" t="s">
        <v>20</v>
      </c>
      <c r="C15" s="7">
        <v>1687605.68</v>
      </c>
      <c r="D15" s="7">
        <v>4345.13</v>
      </c>
      <c r="E15" s="7">
        <v>399901.12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2091851.9299999997</v>
      </c>
      <c r="L15" s="7">
        <v>1297628.77</v>
      </c>
      <c r="M15" s="7">
        <v>0</v>
      </c>
      <c r="N15" s="7">
        <v>0</v>
      </c>
      <c r="O15" s="7">
        <v>0</v>
      </c>
      <c r="P15" s="7">
        <v>0</v>
      </c>
      <c r="Q15" s="7">
        <v>394223</v>
      </c>
      <c r="R15" s="7">
        <v>1691851.77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400000.16</v>
      </c>
      <c r="AA15" s="14">
        <v>400000.16</v>
      </c>
      <c r="AB15" s="7">
        <v>2091851.9299999997</v>
      </c>
      <c r="AC15" s="10">
        <v>2091851.93</v>
      </c>
    </row>
    <row r="16" spans="1:29" x14ac:dyDescent="0.25">
      <c r="A16" t="s">
        <v>21</v>
      </c>
      <c r="B16" t="s">
        <v>22</v>
      </c>
      <c r="C16" s="7">
        <v>225538.79</v>
      </c>
      <c r="D16" s="7">
        <v>5554878.9299999997</v>
      </c>
      <c r="E16" s="7">
        <v>24316.65</v>
      </c>
      <c r="F16" s="7">
        <v>3451093.14</v>
      </c>
      <c r="G16" s="7">
        <v>0</v>
      </c>
      <c r="H16" s="7">
        <v>0</v>
      </c>
      <c r="I16" s="7">
        <v>0</v>
      </c>
      <c r="J16" s="7">
        <v>0</v>
      </c>
      <c r="K16" s="7">
        <v>9255827.5099999998</v>
      </c>
      <c r="L16" s="7">
        <v>1324388.44</v>
      </c>
      <c r="M16" s="7">
        <v>0</v>
      </c>
      <c r="N16" s="7">
        <v>0</v>
      </c>
      <c r="O16" s="7">
        <v>0</v>
      </c>
      <c r="P16" s="7">
        <v>0</v>
      </c>
      <c r="Q16" s="7">
        <v>3408996</v>
      </c>
      <c r="R16" s="7">
        <v>4733384.4399999995</v>
      </c>
      <c r="S16" s="7">
        <v>0</v>
      </c>
      <c r="T16" s="7">
        <v>0</v>
      </c>
      <c r="U16" s="7">
        <v>4522443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4">
        <v>4522443</v>
      </c>
      <c r="AB16" s="7">
        <v>9255827.5099999998</v>
      </c>
      <c r="AC16" s="10">
        <v>9255827.4399999995</v>
      </c>
    </row>
    <row r="17" spans="1:29" x14ac:dyDescent="0.25">
      <c r="A17" t="s">
        <v>23</v>
      </c>
      <c r="B17" t="s">
        <v>24</v>
      </c>
      <c r="C17" s="7">
        <v>0</v>
      </c>
      <c r="D17" s="7">
        <v>163649440.46000001</v>
      </c>
      <c r="E17" s="7">
        <v>51010.16</v>
      </c>
      <c r="F17" s="7">
        <v>61062566</v>
      </c>
      <c r="G17" s="7">
        <v>6000000</v>
      </c>
      <c r="H17" s="7">
        <v>0</v>
      </c>
      <c r="I17" s="7">
        <v>0</v>
      </c>
      <c r="J17" s="7">
        <v>232400.07</v>
      </c>
      <c r="K17" s="7">
        <v>230995416.69</v>
      </c>
      <c r="L17" s="7">
        <v>10235543.74</v>
      </c>
      <c r="M17" s="7">
        <v>0</v>
      </c>
      <c r="N17" s="7">
        <v>1214.7</v>
      </c>
      <c r="O17" s="7">
        <v>304501.44</v>
      </c>
      <c r="P17" s="7">
        <v>91435.67</v>
      </c>
      <c r="Q17" s="7">
        <v>61472098</v>
      </c>
      <c r="R17" s="7">
        <v>72104793.549999997</v>
      </c>
      <c r="S17" s="7">
        <v>232400.07</v>
      </c>
      <c r="T17" s="7">
        <v>0</v>
      </c>
      <c r="U17" s="7">
        <v>158658223.06999999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14">
        <v>158890623.13999999</v>
      </c>
      <c r="AB17" s="7">
        <v>230995416.69</v>
      </c>
      <c r="AC17" s="10">
        <v>230995416.69</v>
      </c>
    </row>
    <row r="18" spans="1:29" x14ac:dyDescent="0.25">
      <c r="A18" t="s">
        <v>25</v>
      </c>
      <c r="B18" t="s">
        <v>26</v>
      </c>
      <c r="C18" s="7">
        <v>0</v>
      </c>
      <c r="D18" s="7">
        <v>9675104.8100000005</v>
      </c>
      <c r="E18" s="7">
        <v>42100.5</v>
      </c>
      <c r="F18" s="7">
        <v>4666810.83</v>
      </c>
      <c r="G18" s="7">
        <v>0</v>
      </c>
      <c r="H18" s="7">
        <v>0</v>
      </c>
      <c r="I18" s="7">
        <v>0</v>
      </c>
      <c r="J18" s="7">
        <v>0</v>
      </c>
      <c r="K18" s="7">
        <v>14384016.140000001</v>
      </c>
      <c r="L18" s="7">
        <v>396290</v>
      </c>
      <c r="M18" s="7">
        <v>8973.08</v>
      </c>
      <c r="N18" s="7">
        <v>0</v>
      </c>
      <c r="O18" s="7">
        <v>0</v>
      </c>
      <c r="P18" s="7">
        <v>0</v>
      </c>
      <c r="Q18" s="7">
        <v>4592151</v>
      </c>
      <c r="R18" s="7">
        <v>4997414.08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9386602.0600000005</v>
      </c>
      <c r="Z18" s="7">
        <v>0</v>
      </c>
      <c r="AA18" s="14">
        <v>9386602.0600000005</v>
      </c>
      <c r="AB18" s="7">
        <v>14384016.140000001</v>
      </c>
      <c r="AC18" s="10">
        <v>14384016.140000001</v>
      </c>
    </row>
    <row r="19" spans="1:29" x14ac:dyDescent="0.25">
      <c r="A19" t="s">
        <v>27</v>
      </c>
      <c r="B19" t="s">
        <v>28</v>
      </c>
      <c r="C19" s="7">
        <v>0</v>
      </c>
      <c r="D19" s="7">
        <v>75427900.280000001</v>
      </c>
      <c r="E19" s="7">
        <v>52289.26</v>
      </c>
      <c r="F19" s="7">
        <v>44647422.590000004</v>
      </c>
      <c r="G19" s="7">
        <v>0</v>
      </c>
      <c r="H19" s="7">
        <v>119176.7</v>
      </c>
      <c r="I19" s="7">
        <v>0</v>
      </c>
      <c r="J19" s="7">
        <v>0</v>
      </c>
      <c r="K19" s="7">
        <v>120246788.83000001</v>
      </c>
      <c r="L19" s="7">
        <v>6847846.1600000001</v>
      </c>
      <c r="M19" s="7">
        <v>0</v>
      </c>
      <c r="N19" s="7">
        <v>0</v>
      </c>
      <c r="O19" s="7">
        <v>0</v>
      </c>
      <c r="P19" s="7">
        <v>0</v>
      </c>
      <c r="Q19" s="7">
        <v>44709422.799999997</v>
      </c>
      <c r="R19" s="7">
        <v>51557268.959999993</v>
      </c>
      <c r="S19" s="7">
        <v>0</v>
      </c>
      <c r="T19" s="7">
        <v>0</v>
      </c>
      <c r="U19" s="7">
        <v>68689519.870000005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14">
        <v>68689519.870000005</v>
      </c>
      <c r="AB19" s="7">
        <v>120246788.83000001</v>
      </c>
      <c r="AC19" s="10">
        <v>120246788.83</v>
      </c>
    </row>
    <row r="20" spans="1:29" x14ac:dyDescent="0.25">
      <c r="A20" t="s">
        <v>29</v>
      </c>
      <c r="B20" t="s">
        <v>30</v>
      </c>
      <c r="C20" s="7">
        <v>4550328.28</v>
      </c>
      <c r="D20" s="7">
        <v>848062.74</v>
      </c>
      <c r="E20" s="7">
        <v>2700651.99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8099043.0100000007</v>
      </c>
      <c r="L20" s="7">
        <v>16894</v>
      </c>
      <c r="M20" s="7">
        <v>0</v>
      </c>
      <c r="N20" s="7">
        <v>24074.15</v>
      </c>
      <c r="O20" s="7">
        <v>0</v>
      </c>
      <c r="P20" s="7">
        <v>0</v>
      </c>
      <c r="Q20" s="7">
        <v>2679592</v>
      </c>
      <c r="R20" s="7">
        <v>2720560.15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5378482.8600000003</v>
      </c>
      <c r="AA20" s="14">
        <v>5378482.8600000003</v>
      </c>
      <c r="AB20" s="7">
        <v>8099043.0100000007</v>
      </c>
      <c r="AC20" s="10">
        <v>8099043.0099999998</v>
      </c>
    </row>
    <row r="21" spans="1:29" x14ac:dyDescent="0.25">
      <c r="A21" t="s">
        <v>31</v>
      </c>
      <c r="B21" t="s">
        <v>32</v>
      </c>
      <c r="C21" s="7">
        <v>396086.35000000003</v>
      </c>
      <c r="D21" s="7">
        <v>27232046.920000002</v>
      </c>
      <c r="E21" s="7">
        <v>0</v>
      </c>
      <c r="F21" s="7">
        <v>1474888</v>
      </c>
      <c r="G21" s="7">
        <v>0</v>
      </c>
      <c r="H21" s="7">
        <v>0</v>
      </c>
      <c r="I21" s="7">
        <v>0</v>
      </c>
      <c r="J21" s="7">
        <v>0</v>
      </c>
      <c r="K21" s="7">
        <v>29103021.500000004</v>
      </c>
      <c r="L21" s="7">
        <v>1049112.8700000001</v>
      </c>
      <c r="M21" s="7">
        <v>0</v>
      </c>
      <c r="N21" s="7">
        <v>0</v>
      </c>
      <c r="O21" s="7">
        <v>0</v>
      </c>
      <c r="P21" s="7">
        <v>0</v>
      </c>
      <c r="Q21" s="7">
        <v>1428417</v>
      </c>
      <c r="R21" s="7">
        <v>2477529.87</v>
      </c>
      <c r="S21" s="7">
        <v>0</v>
      </c>
      <c r="T21" s="7">
        <v>0</v>
      </c>
      <c r="U21" s="7">
        <v>26625491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14">
        <v>26625491</v>
      </c>
      <c r="AB21" s="7">
        <v>29103021.500000004</v>
      </c>
      <c r="AC21" s="10">
        <v>29103020.870000001</v>
      </c>
    </row>
    <row r="22" spans="1:29" x14ac:dyDescent="0.25">
      <c r="A22" t="s">
        <v>33</v>
      </c>
      <c r="B22" t="s">
        <v>34</v>
      </c>
      <c r="C22" s="7">
        <v>4223761.68</v>
      </c>
      <c r="D22" s="7">
        <v>0</v>
      </c>
      <c r="E22" s="7">
        <v>0</v>
      </c>
      <c r="F22" s="7">
        <v>5000806.66</v>
      </c>
      <c r="G22" s="7">
        <v>0</v>
      </c>
      <c r="H22" s="7">
        <v>0</v>
      </c>
      <c r="I22" s="7">
        <v>0</v>
      </c>
      <c r="J22" s="7">
        <v>0</v>
      </c>
      <c r="K22" s="7">
        <v>9224568.3399999999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5355216.7699999996</v>
      </c>
      <c r="R22" s="7">
        <v>5355216.7699999996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3869351.57</v>
      </c>
      <c r="AA22" s="14">
        <v>3869351.57</v>
      </c>
      <c r="AB22" s="7">
        <v>9224568.3399999999</v>
      </c>
      <c r="AC22" s="10">
        <v>9224568.3399999999</v>
      </c>
    </row>
    <row r="23" spans="1:29" x14ac:dyDescent="0.25">
      <c r="A23" t="s">
        <v>35</v>
      </c>
      <c r="B23" t="s">
        <v>36</v>
      </c>
      <c r="C23" s="7">
        <v>-1607516.38</v>
      </c>
      <c r="D23" s="7">
        <v>7641066.7300000004</v>
      </c>
      <c r="E23" s="7">
        <v>0</v>
      </c>
      <c r="F23" s="7">
        <v>3079952.06</v>
      </c>
      <c r="G23" s="7">
        <v>0</v>
      </c>
      <c r="H23" s="7">
        <v>0</v>
      </c>
      <c r="I23" s="7">
        <v>0</v>
      </c>
      <c r="J23" s="7">
        <v>0</v>
      </c>
      <c r="K23" s="7">
        <v>9113502.4100000001</v>
      </c>
      <c r="L23" s="7">
        <v>77573.55</v>
      </c>
      <c r="M23" s="7">
        <v>0</v>
      </c>
      <c r="N23" s="7">
        <v>0</v>
      </c>
      <c r="O23" s="7">
        <v>3051581</v>
      </c>
      <c r="P23" s="7">
        <v>0</v>
      </c>
      <c r="Q23" s="7">
        <v>0</v>
      </c>
      <c r="R23" s="7">
        <v>3129154.55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5984347.8600000003</v>
      </c>
      <c r="AA23" s="14">
        <v>5984347.8600000003</v>
      </c>
      <c r="AB23" s="7">
        <v>9113502.4100000001</v>
      </c>
      <c r="AC23" s="10">
        <v>9113502.4100000001</v>
      </c>
    </row>
    <row r="24" spans="1:29" x14ac:dyDescent="0.25">
      <c r="A24" t="s">
        <v>37</v>
      </c>
      <c r="B24" t="s">
        <v>38</v>
      </c>
      <c r="C24" s="7">
        <v>40043056.43</v>
      </c>
      <c r="D24" s="7">
        <v>3280807.2</v>
      </c>
      <c r="E24" s="7">
        <v>101303.53</v>
      </c>
      <c r="F24" s="7">
        <v>17494892.91</v>
      </c>
      <c r="G24" s="7">
        <v>0</v>
      </c>
      <c r="H24" s="7">
        <v>0</v>
      </c>
      <c r="I24" s="7">
        <v>320096.89</v>
      </c>
      <c r="J24" s="7">
        <v>0</v>
      </c>
      <c r="K24" s="7">
        <v>61240156.960000008</v>
      </c>
      <c r="L24" s="7">
        <v>7141637.0199999996</v>
      </c>
      <c r="M24" s="7">
        <v>0</v>
      </c>
      <c r="N24" s="7">
        <v>0</v>
      </c>
      <c r="O24" s="7">
        <v>0</v>
      </c>
      <c r="P24" s="7">
        <v>0</v>
      </c>
      <c r="Q24" s="7">
        <v>17288009.059999999</v>
      </c>
      <c r="R24" s="7">
        <v>24429646.079999998</v>
      </c>
      <c r="S24" s="7">
        <v>320096.89</v>
      </c>
      <c r="T24" s="7">
        <v>0</v>
      </c>
      <c r="U24" s="7">
        <v>0</v>
      </c>
      <c r="V24" s="7">
        <v>33531543.210000001</v>
      </c>
      <c r="W24" s="7">
        <v>2958870.78</v>
      </c>
      <c r="X24" s="7">
        <v>0</v>
      </c>
      <c r="Y24" s="7">
        <v>0</v>
      </c>
      <c r="Z24" s="7">
        <v>0</v>
      </c>
      <c r="AA24" s="14">
        <v>36810510.880000003</v>
      </c>
      <c r="AB24" s="7">
        <v>61240156.960000008</v>
      </c>
      <c r="AC24" s="10">
        <v>61240156.960000001</v>
      </c>
    </row>
    <row r="25" spans="1:29" s="15" customFormat="1" x14ac:dyDescent="0.25">
      <c r="A25" s="26" t="s">
        <v>385</v>
      </c>
      <c r="B25" s="15" t="s">
        <v>390</v>
      </c>
      <c r="C25" s="7">
        <v>2203419</v>
      </c>
      <c r="D25" s="7">
        <v>0</v>
      </c>
      <c r="E25" s="7">
        <v>83915</v>
      </c>
      <c r="F25" s="7">
        <v>836102</v>
      </c>
      <c r="G25" s="7">
        <v>0</v>
      </c>
      <c r="H25" s="7">
        <v>0</v>
      </c>
      <c r="I25" s="7">
        <v>0</v>
      </c>
      <c r="J25" s="7">
        <v>0</v>
      </c>
      <c r="K25" s="7">
        <v>3123436</v>
      </c>
      <c r="L25" s="7">
        <v>286227</v>
      </c>
      <c r="M25" s="7">
        <v>0</v>
      </c>
      <c r="N25" s="7">
        <v>0</v>
      </c>
      <c r="O25" s="7">
        <v>0</v>
      </c>
      <c r="P25" s="7">
        <v>0</v>
      </c>
      <c r="Q25" s="7">
        <v>836102</v>
      </c>
      <c r="R25" s="7">
        <v>1122329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2001106</v>
      </c>
      <c r="AA25" s="14">
        <v>2001106</v>
      </c>
      <c r="AB25" s="7">
        <v>3123436</v>
      </c>
      <c r="AC25" s="10">
        <v>3123435</v>
      </c>
    </row>
    <row r="26" spans="1:29" x14ac:dyDescent="0.25">
      <c r="A26" t="s">
        <v>58</v>
      </c>
      <c r="B26" t="s">
        <v>59</v>
      </c>
      <c r="C26" s="7">
        <v>871.46</v>
      </c>
      <c r="D26" s="7">
        <v>6694989.0999999996</v>
      </c>
      <c r="E26" s="7">
        <v>0</v>
      </c>
      <c r="F26" s="7">
        <v>1155901.8799999999</v>
      </c>
      <c r="G26" s="7">
        <v>0</v>
      </c>
      <c r="H26" s="7">
        <v>0</v>
      </c>
      <c r="I26" s="7">
        <v>0</v>
      </c>
      <c r="J26" s="7">
        <v>0</v>
      </c>
      <c r="K26" s="7">
        <v>7851762.4399999995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1148623</v>
      </c>
      <c r="R26" s="7">
        <v>1148623</v>
      </c>
      <c r="S26" s="7">
        <v>0</v>
      </c>
      <c r="T26" s="7">
        <v>0</v>
      </c>
      <c r="U26" s="7">
        <v>6703139.4400000004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4">
        <v>6703139.4400000004</v>
      </c>
      <c r="AB26" s="7">
        <v>7851762.4399999995</v>
      </c>
      <c r="AC26" s="10">
        <v>7851762.4400000004</v>
      </c>
    </row>
    <row r="27" spans="1:29" x14ac:dyDescent="0.25">
      <c r="A27" t="s">
        <v>60</v>
      </c>
      <c r="B27" t="s">
        <v>61</v>
      </c>
      <c r="C27" s="7">
        <v>0</v>
      </c>
      <c r="D27" s="7">
        <v>13597261.689999999</v>
      </c>
      <c r="E27" s="7">
        <v>5238700.76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18835962.890000001</v>
      </c>
      <c r="L27" s="7">
        <v>341885.44</v>
      </c>
      <c r="M27" s="7">
        <v>0</v>
      </c>
      <c r="N27" s="7">
        <v>0</v>
      </c>
      <c r="O27" s="7">
        <v>5178076.4800000004</v>
      </c>
      <c r="P27" s="7">
        <v>0</v>
      </c>
      <c r="Q27" s="7">
        <v>0</v>
      </c>
      <c r="R27" s="7">
        <v>5519961.9200000009</v>
      </c>
      <c r="S27" s="7">
        <v>89600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13226400.970000001</v>
      </c>
      <c r="AA27" s="14">
        <v>13316000.970000001</v>
      </c>
      <c r="AB27" s="7">
        <v>18835962.890000001</v>
      </c>
      <c r="AC27" s="10">
        <v>18835962.890000001</v>
      </c>
    </row>
    <row r="28" spans="1:29" x14ac:dyDescent="0.25">
      <c r="A28" t="s">
        <v>62</v>
      </c>
      <c r="B28" t="s">
        <v>63</v>
      </c>
      <c r="C28" s="7">
        <v>1939149.93</v>
      </c>
      <c r="D28" s="7">
        <v>0</v>
      </c>
      <c r="E28" s="7">
        <v>0</v>
      </c>
      <c r="F28" s="7">
        <v>13261.7</v>
      </c>
      <c r="G28" s="7">
        <v>0</v>
      </c>
      <c r="H28" s="7">
        <v>0</v>
      </c>
      <c r="I28" s="7">
        <v>0</v>
      </c>
      <c r="J28" s="7">
        <v>0</v>
      </c>
      <c r="K28" s="7">
        <v>1952411.63</v>
      </c>
      <c r="L28" s="7">
        <v>0</v>
      </c>
      <c r="M28" s="7">
        <v>0</v>
      </c>
      <c r="N28" s="7">
        <v>0</v>
      </c>
      <c r="O28" s="7">
        <v>12114.11</v>
      </c>
      <c r="P28" s="7">
        <v>0</v>
      </c>
      <c r="Q28" s="7">
        <v>0</v>
      </c>
      <c r="R28" s="7">
        <v>12114.11</v>
      </c>
      <c r="S28" s="7">
        <v>0</v>
      </c>
      <c r="T28" s="7">
        <v>689823.93</v>
      </c>
      <c r="U28" s="7">
        <v>1250474.07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4">
        <v>1940298</v>
      </c>
      <c r="AB28" s="7">
        <v>1952411.63</v>
      </c>
      <c r="AC28" s="10">
        <v>1952412.11</v>
      </c>
    </row>
    <row r="29" spans="1:29" x14ac:dyDescent="0.25">
      <c r="A29" t="s">
        <v>64</v>
      </c>
      <c r="B29" t="s">
        <v>65</v>
      </c>
      <c r="C29" s="7">
        <v>162423.57999999999</v>
      </c>
      <c r="D29" s="7">
        <v>2429180.0499999998</v>
      </c>
      <c r="E29" s="7">
        <v>1428.21</v>
      </c>
      <c r="F29" s="7">
        <v>314701.90999999997</v>
      </c>
      <c r="G29" s="7">
        <v>0</v>
      </c>
      <c r="H29" s="7">
        <v>0</v>
      </c>
      <c r="I29" s="7">
        <v>0</v>
      </c>
      <c r="J29" s="7">
        <v>0</v>
      </c>
      <c r="K29" s="7">
        <v>2907733.75</v>
      </c>
      <c r="L29" s="7">
        <v>130000</v>
      </c>
      <c r="M29" s="7">
        <v>0</v>
      </c>
      <c r="N29" s="7">
        <v>0</v>
      </c>
      <c r="O29" s="7">
        <v>199946</v>
      </c>
      <c r="P29" s="7">
        <v>0</v>
      </c>
      <c r="Q29" s="7">
        <v>0</v>
      </c>
      <c r="R29" s="7">
        <v>329946</v>
      </c>
      <c r="S29" s="7">
        <v>0</v>
      </c>
      <c r="T29" s="7">
        <v>0</v>
      </c>
      <c r="U29" s="7">
        <v>2577788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4">
        <v>2577788</v>
      </c>
      <c r="AB29" s="7">
        <v>2907733.75</v>
      </c>
      <c r="AC29" s="10">
        <v>2907734</v>
      </c>
    </row>
    <row r="30" spans="1:29" x14ac:dyDescent="0.25">
      <c r="A30" t="s">
        <v>66</v>
      </c>
      <c r="B30" t="s">
        <v>67</v>
      </c>
      <c r="C30" s="7">
        <v>13440226.439999999</v>
      </c>
      <c r="D30" s="7">
        <v>0</v>
      </c>
      <c r="E30" s="7">
        <v>189681.75</v>
      </c>
      <c r="F30" s="7">
        <v>1772619.64</v>
      </c>
      <c r="G30" s="7">
        <v>0</v>
      </c>
      <c r="H30" s="7">
        <v>0</v>
      </c>
      <c r="I30" s="7">
        <v>0</v>
      </c>
      <c r="J30" s="7">
        <v>0</v>
      </c>
      <c r="K30" s="7">
        <v>15402527.83</v>
      </c>
      <c r="L30" s="7">
        <v>110597.05</v>
      </c>
      <c r="M30" s="7">
        <v>0</v>
      </c>
      <c r="N30" s="7">
        <v>0</v>
      </c>
      <c r="O30" s="7">
        <v>1709343</v>
      </c>
      <c r="P30" s="7">
        <v>0</v>
      </c>
      <c r="Q30" s="7">
        <v>0</v>
      </c>
      <c r="R30" s="7">
        <v>1819940.05</v>
      </c>
      <c r="S30" s="7">
        <v>13582587.779999999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14">
        <v>13582587.779999999</v>
      </c>
      <c r="AB30" s="7">
        <v>15402527.83</v>
      </c>
      <c r="AC30" s="10">
        <v>15402527.83</v>
      </c>
    </row>
    <row r="31" spans="1:29" x14ac:dyDescent="0.25">
      <c r="A31" t="s">
        <v>68</v>
      </c>
      <c r="B31" t="s">
        <v>69</v>
      </c>
      <c r="C31" s="7">
        <v>13008803.35</v>
      </c>
      <c r="D31" s="7">
        <v>0</v>
      </c>
      <c r="E31" s="7">
        <v>612.5</v>
      </c>
      <c r="F31" s="7">
        <v>1808195.34</v>
      </c>
      <c r="G31" s="7">
        <v>0</v>
      </c>
      <c r="H31" s="7">
        <v>72442.05</v>
      </c>
      <c r="I31" s="7">
        <v>0</v>
      </c>
      <c r="J31" s="7">
        <v>0</v>
      </c>
      <c r="K31" s="7">
        <v>14890053.24</v>
      </c>
      <c r="L31" s="7">
        <v>1257195.6399999999</v>
      </c>
      <c r="M31" s="7">
        <v>0</v>
      </c>
      <c r="N31" s="7">
        <v>0</v>
      </c>
      <c r="O31" s="7">
        <v>0</v>
      </c>
      <c r="P31" s="7">
        <v>0</v>
      </c>
      <c r="Q31" s="7">
        <v>1773572</v>
      </c>
      <c r="R31" s="7">
        <v>3030767.6399999997</v>
      </c>
      <c r="S31" s="7">
        <v>0</v>
      </c>
      <c r="T31" s="7">
        <v>3324266.59</v>
      </c>
      <c r="U31" s="7">
        <v>4535018.4000000004</v>
      </c>
      <c r="V31" s="7">
        <v>0</v>
      </c>
      <c r="W31" s="7">
        <v>0</v>
      </c>
      <c r="X31" s="7">
        <v>0</v>
      </c>
      <c r="Y31" s="7">
        <v>0</v>
      </c>
      <c r="Z31" s="7">
        <v>4000000</v>
      </c>
      <c r="AA31" s="14">
        <v>11859284.99</v>
      </c>
      <c r="AB31" s="7">
        <v>14890053.24</v>
      </c>
      <c r="AC31" s="10">
        <v>14890052.629999999</v>
      </c>
    </row>
    <row r="32" spans="1:29" x14ac:dyDescent="0.25">
      <c r="A32" t="s">
        <v>70</v>
      </c>
      <c r="B32" t="s">
        <v>71</v>
      </c>
      <c r="C32" s="7">
        <v>3621818.16</v>
      </c>
      <c r="D32" s="7">
        <v>4266864.29</v>
      </c>
      <c r="E32" s="7">
        <v>2450645.54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10339327.99</v>
      </c>
      <c r="L32" s="7">
        <v>10632.01</v>
      </c>
      <c r="M32" s="7">
        <v>0</v>
      </c>
      <c r="N32" s="7">
        <v>0</v>
      </c>
      <c r="O32" s="7">
        <v>0</v>
      </c>
      <c r="P32" s="7">
        <v>0</v>
      </c>
      <c r="Q32" s="7">
        <v>2317505</v>
      </c>
      <c r="R32" s="7">
        <v>2328137.0099999998</v>
      </c>
      <c r="S32" s="7">
        <v>0</v>
      </c>
      <c r="T32" s="7">
        <v>0</v>
      </c>
      <c r="U32" s="7">
        <v>8011190.6399999997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4">
        <v>8011190.6399999997</v>
      </c>
      <c r="AB32" s="7">
        <v>10339327.99</v>
      </c>
      <c r="AC32" s="10">
        <v>10339327.649999999</v>
      </c>
    </row>
    <row r="33" spans="1:29" x14ac:dyDescent="0.25">
      <c r="A33" t="s">
        <v>72</v>
      </c>
      <c r="B33" t="s">
        <v>73</v>
      </c>
      <c r="C33" s="7">
        <v>0</v>
      </c>
      <c r="D33" s="7">
        <v>6414223.0700000003</v>
      </c>
      <c r="E33" s="7">
        <v>0</v>
      </c>
      <c r="F33" s="7">
        <v>3590915.46</v>
      </c>
      <c r="G33" s="7">
        <v>0</v>
      </c>
      <c r="H33" s="7">
        <v>0</v>
      </c>
      <c r="I33" s="7">
        <v>0</v>
      </c>
      <c r="J33" s="7">
        <v>0</v>
      </c>
      <c r="K33" s="7">
        <v>10005138.530000001</v>
      </c>
      <c r="L33" s="7">
        <v>849104.12</v>
      </c>
      <c r="M33" s="7">
        <v>0</v>
      </c>
      <c r="N33" s="7">
        <v>0</v>
      </c>
      <c r="O33" s="7">
        <v>3548777.58</v>
      </c>
      <c r="P33" s="7">
        <v>0</v>
      </c>
      <c r="Q33" s="7">
        <v>0</v>
      </c>
      <c r="R33" s="7">
        <v>4397881.7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6450794.8300000001</v>
      </c>
      <c r="Y33" s="7">
        <v>0</v>
      </c>
      <c r="Z33" s="7">
        <v>-843538</v>
      </c>
      <c r="AA33" s="14">
        <v>5607256.8300000001</v>
      </c>
      <c r="AB33" s="7">
        <v>10005138.530000001</v>
      </c>
      <c r="AC33" s="10">
        <v>10005138.530000001</v>
      </c>
    </row>
    <row r="34" spans="1:29" x14ac:dyDescent="0.25">
      <c r="A34" t="s">
        <v>74</v>
      </c>
      <c r="B34" t="s">
        <v>75</v>
      </c>
      <c r="C34" s="7">
        <v>364119.87</v>
      </c>
      <c r="D34" s="7">
        <v>0</v>
      </c>
      <c r="E34" s="7">
        <v>129956.19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494076.06</v>
      </c>
      <c r="L34" s="7">
        <v>0</v>
      </c>
      <c r="M34" s="7">
        <v>0</v>
      </c>
      <c r="N34" s="7">
        <v>0</v>
      </c>
      <c r="O34" s="7">
        <v>128364.52</v>
      </c>
      <c r="P34" s="7">
        <v>0</v>
      </c>
      <c r="Q34" s="7">
        <v>0</v>
      </c>
      <c r="R34" s="7">
        <v>128364.52</v>
      </c>
      <c r="S34" s="7">
        <v>0</v>
      </c>
      <c r="T34" s="7">
        <v>0</v>
      </c>
      <c r="U34" s="7">
        <v>365711.54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14">
        <v>365711.54</v>
      </c>
      <c r="AB34" s="7">
        <v>494076.06</v>
      </c>
      <c r="AC34" s="10">
        <v>494076.06</v>
      </c>
    </row>
    <row r="35" spans="1:29" x14ac:dyDescent="0.25">
      <c r="A35" t="s">
        <v>98</v>
      </c>
      <c r="B35" t="s">
        <v>99</v>
      </c>
      <c r="C35" s="7">
        <v>94014870.670000002</v>
      </c>
      <c r="D35" s="7">
        <v>4486551.5599999996</v>
      </c>
      <c r="E35" s="7">
        <v>0</v>
      </c>
      <c r="F35" s="7">
        <v>7790024.2599999998</v>
      </c>
      <c r="G35" s="7">
        <v>0</v>
      </c>
      <c r="H35" s="7">
        <v>0</v>
      </c>
      <c r="I35" s="7">
        <v>0</v>
      </c>
      <c r="J35" s="7">
        <v>63294.87</v>
      </c>
      <c r="K35" s="7">
        <v>106354741.36000001</v>
      </c>
      <c r="L35" s="7">
        <v>2422680.38</v>
      </c>
      <c r="M35" s="7">
        <v>0</v>
      </c>
      <c r="N35" s="7">
        <v>46.78</v>
      </c>
      <c r="O35" s="7">
        <v>0</v>
      </c>
      <c r="P35" s="7">
        <v>0</v>
      </c>
      <c r="Q35" s="7">
        <v>7677557.2300000004</v>
      </c>
      <c r="R35" s="7">
        <v>10100284.390000001</v>
      </c>
      <c r="S35" s="7">
        <v>63294.87</v>
      </c>
      <c r="T35" s="7">
        <v>4486551.5599999996</v>
      </c>
      <c r="U35" s="7">
        <v>91704610.540000007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14">
        <v>96254456.969999999</v>
      </c>
      <c r="AB35" s="7">
        <v>106354741.36000001</v>
      </c>
      <c r="AC35" s="10">
        <v>106354741.36</v>
      </c>
    </row>
    <row r="36" spans="1:29" x14ac:dyDescent="0.25">
      <c r="A36" t="s">
        <v>100</v>
      </c>
      <c r="B36" t="s">
        <v>101</v>
      </c>
      <c r="C36" s="7">
        <v>0</v>
      </c>
      <c r="D36" s="7">
        <v>30102672.760000002</v>
      </c>
      <c r="E36" s="7">
        <v>97855.4</v>
      </c>
      <c r="F36" s="7">
        <v>7413520</v>
      </c>
      <c r="G36" s="7">
        <v>0</v>
      </c>
      <c r="H36" s="7">
        <v>0</v>
      </c>
      <c r="I36" s="7">
        <v>0</v>
      </c>
      <c r="J36" s="7">
        <v>0</v>
      </c>
      <c r="K36" s="7">
        <v>37614048.159999996</v>
      </c>
      <c r="L36" s="7">
        <v>0</v>
      </c>
      <c r="M36" s="7">
        <v>0</v>
      </c>
      <c r="N36" s="7">
        <v>0</v>
      </c>
      <c r="O36" s="7">
        <v>7712033.4900000002</v>
      </c>
      <c r="P36" s="7">
        <v>0</v>
      </c>
      <c r="Q36" s="7">
        <v>0</v>
      </c>
      <c r="R36" s="7">
        <v>7712033.4900000002</v>
      </c>
      <c r="S36" s="7">
        <v>0</v>
      </c>
      <c r="T36" s="7">
        <v>0</v>
      </c>
      <c r="U36" s="7">
        <v>29902014.670000002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14">
        <v>29902014.670000002</v>
      </c>
      <c r="AB36" s="7">
        <v>37614048.159999996</v>
      </c>
      <c r="AC36" s="10">
        <v>37614048.160000004</v>
      </c>
    </row>
    <row r="37" spans="1:29" x14ac:dyDescent="0.25">
      <c r="A37" t="s">
        <v>102</v>
      </c>
      <c r="B37" t="s">
        <v>103</v>
      </c>
      <c r="C37" s="7">
        <v>8537853</v>
      </c>
      <c r="D37" s="7">
        <v>0</v>
      </c>
      <c r="E37" s="7">
        <v>0</v>
      </c>
      <c r="F37" s="7">
        <v>12054354</v>
      </c>
      <c r="G37" s="7">
        <v>0</v>
      </c>
      <c r="H37" s="7">
        <v>0</v>
      </c>
      <c r="I37" s="7">
        <v>0</v>
      </c>
      <c r="J37" s="7">
        <v>0</v>
      </c>
      <c r="K37" s="7">
        <v>20592207</v>
      </c>
      <c r="L37" s="7">
        <v>50228</v>
      </c>
      <c r="M37" s="7">
        <v>0</v>
      </c>
      <c r="N37" s="7">
        <v>0</v>
      </c>
      <c r="O37" s="7">
        <v>11975465</v>
      </c>
      <c r="P37" s="7">
        <v>0</v>
      </c>
      <c r="Q37" s="7">
        <v>0</v>
      </c>
      <c r="R37" s="7">
        <v>12025693</v>
      </c>
      <c r="S37" s="7">
        <v>0</v>
      </c>
      <c r="T37" s="7">
        <v>0</v>
      </c>
      <c r="U37" s="7">
        <v>8566514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14">
        <v>8566514</v>
      </c>
      <c r="AB37" s="7">
        <v>20592207</v>
      </c>
      <c r="AC37" s="10">
        <v>20592207</v>
      </c>
    </row>
    <row r="38" spans="1:29" x14ac:dyDescent="0.25">
      <c r="A38" t="s">
        <v>104</v>
      </c>
      <c r="B38" t="s">
        <v>105</v>
      </c>
      <c r="C38" s="7">
        <v>535861.78</v>
      </c>
      <c r="D38" s="7">
        <v>44321715.299999997</v>
      </c>
      <c r="E38" s="7">
        <v>100</v>
      </c>
      <c r="F38" s="7">
        <v>4146581.28</v>
      </c>
      <c r="G38" s="7">
        <v>0</v>
      </c>
      <c r="H38" s="7">
        <v>0</v>
      </c>
      <c r="I38" s="7">
        <v>0</v>
      </c>
      <c r="J38" s="7">
        <v>0</v>
      </c>
      <c r="K38" s="7">
        <v>49004258.359999999</v>
      </c>
      <c r="L38" s="7">
        <v>5437984.5800000001</v>
      </c>
      <c r="M38" s="7">
        <v>1482304.83</v>
      </c>
      <c r="N38" s="7">
        <v>0</v>
      </c>
      <c r="O38" s="7">
        <v>4139894.05</v>
      </c>
      <c r="P38" s="7">
        <v>0</v>
      </c>
      <c r="Q38" s="7">
        <v>0</v>
      </c>
      <c r="R38" s="7">
        <v>11060183.460000001</v>
      </c>
      <c r="S38" s="7">
        <v>0</v>
      </c>
      <c r="T38" s="7">
        <v>0</v>
      </c>
      <c r="U38" s="7">
        <v>37944074.899999999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14">
        <v>37944074.899999999</v>
      </c>
      <c r="AB38" s="7">
        <v>49004258.359999999</v>
      </c>
      <c r="AC38" s="10">
        <v>49004258.359999999</v>
      </c>
    </row>
    <row r="39" spans="1:29" x14ac:dyDescent="0.25">
      <c r="A39" t="s">
        <v>106</v>
      </c>
      <c r="B39" t="s">
        <v>107</v>
      </c>
      <c r="C39" s="7">
        <v>629868.97</v>
      </c>
      <c r="D39" s="7">
        <v>3872926.27</v>
      </c>
      <c r="E39" s="7">
        <v>0</v>
      </c>
      <c r="F39" s="7">
        <v>525922.96</v>
      </c>
      <c r="G39" s="7">
        <v>0</v>
      </c>
      <c r="H39" s="7">
        <v>0</v>
      </c>
      <c r="I39" s="7">
        <v>0</v>
      </c>
      <c r="J39" s="7">
        <v>0</v>
      </c>
      <c r="K39" s="7">
        <v>5028718.2</v>
      </c>
      <c r="L39" s="7">
        <v>5651</v>
      </c>
      <c r="M39" s="7">
        <v>0</v>
      </c>
      <c r="N39" s="7">
        <v>0</v>
      </c>
      <c r="O39" s="7">
        <v>0</v>
      </c>
      <c r="P39" s="7">
        <v>0</v>
      </c>
      <c r="Q39" s="7">
        <v>477702</v>
      </c>
      <c r="R39" s="7">
        <v>483353</v>
      </c>
      <c r="S39" s="7">
        <v>0</v>
      </c>
      <c r="T39" s="7">
        <v>0</v>
      </c>
      <c r="U39" s="7">
        <v>4545365.5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14">
        <v>4545365.5</v>
      </c>
      <c r="AB39" s="7">
        <v>5028718.2</v>
      </c>
      <c r="AC39" s="10">
        <v>5028718.5</v>
      </c>
    </row>
    <row r="40" spans="1:29" x14ac:dyDescent="0.25">
      <c r="A40" t="s">
        <v>108</v>
      </c>
      <c r="B40" t="s">
        <v>109</v>
      </c>
      <c r="C40" s="7">
        <v>0</v>
      </c>
      <c r="D40" s="7">
        <v>4390275</v>
      </c>
      <c r="E40" s="7">
        <v>92602</v>
      </c>
      <c r="F40" s="7">
        <v>21126132</v>
      </c>
      <c r="G40" s="7">
        <v>0</v>
      </c>
      <c r="H40" s="7">
        <v>0</v>
      </c>
      <c r="I40" s="7">
        <v>0</v>
      </c>
      <c r="J40" s="7">
        <v>0</v>
      </c>
      <c r="K40" s="7">
        <v>25609009</v>
      </c>
      <c r="L40" s="7">
        <v>322679</v>
      </c>
      <c r="M40" s="7">
        <v>136326</v>
      </c>
      <c r="N40" s="7">
        <v>150960</v>
      </c>
      <c r="O40" s="7">
        <v>0</v>
      </c>
      <c r="P40" s="7">
        <v>0</v>
      </c>
      <c r="Q40" s="7">
        <v>21311255</v>
      </c>
      <c r="R40" s="7">
        <v>21921220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3245393</v>
      </c>
      <c r="Z40" s="7">
        <v>442396</v>
      </c>
      <c r="AA40" s="14">
        <v>3687789</v>
      </c>
      <c r="AB40" s="7">
        <v>25609009</v>
      </c>
      <c r="AC40" s="10">
        <v>25609009</v>
      </c>
    </row>
    <row r="41" spans="1:29" x14ac:dyDescent="0.25">
      <c r="A41" t="s">
        <v>110</v>
      </c>
      <c r="B41" t="s">
        <v>111</v>
      </c>
      <c r="C41" s="7">
        <v>0</v>
      </c>
      <c r="D41" s="7">
        <v>68264814.189999998</v>
      </c>
      <c r="E41" s="7">
        <v>470221.93</v>
      </c>
      <c r="F41" s="7">
        <v>21636348</v>
      </c>
      <c r="G41" s="7">
        <v>0</v>
      </c>
      <c r="H41" s="7">
        <v>0</v>
      </c>
      <c r="I41" s="7">
        <v>0</v>
      </c>
      <c r="J41" s="7">
        <v>2292.4499999999998</v>
      </c>
      <c r="K41" s="7">
        <v>90373676.570000008</v>
      </c>
      <c r="L41" s="7">
        <v>1260120.06</v>
      </c>
      <c r="M41" s="7">
        <v>0</v>
      </c>
      <c r="N41" s="7">
        <v>0</v>
      </c>
      <c r="O41" s="7">
        <v>470221.93</v>
      </c>
      <c r="P41" s="7">
        <v>0</v>
      </c>
      <c r="Q41" s="7">
        <v>21732816</v>
      </c>
      <c r="R41" s="7">
        <v>23463157.989999998</v>
      </c>
      <c r="S41" s="7">
        <v>0</v>
      </c>
      <c r="T41" s="7">
        <v>0</v>
      </c>
      <c r="U41" s="7">
        <v>7990942.1299999999</v>
      </c>
      <c r="V41" s="7">
        <v>0</v>
      </c>
      <c r="W41" s="7">
        <v>0</v>
      </c>
      <c r="X41" s="7">
        <v>0</v>
      </c>
      <c r="Y41" s="7">
        <v>0</v>
      </c>
      <c r="Z41" s="7">
        <v>58919576.450000003</v>
      </c>
      <c r="AA41" s="14">
        <v>66910518.580000006</v>
      </c>
      <c r="AB41" s="7">
        <v>90373676.570000008</v>
      </c>
      <c r="AC41" s="10">
        <v>90373676.570000008</v>
      </c>
    </row>
    <row r="42" spans="1:29" x14ac:dyDescent="0.25">
      <c r="A42" t="s">
        <v>112</v>
      </c>
      <c r="B42" t="s">
        <v>113</v>
      </c>
      <c r="C42" s="7">
        <v>4726703.87</v>
      </c>
      <c r="D42" s="7">
        <v>20559519.73</v>
      </c>
      <c r="E42" s="7">
        <v>0</v>
      </c>
      <c r="F42" s="7">
        <v>8465446.7899999991</v>
      </c>
      <c r="G42" s="7">
        <v>37122.080000000002</v>
      </c>
      <c r="H42" s="7">
        <v>37458.49</v>
      </c>
      <c r="I42" s="7">
        <v>0</v>
      </c>
      <c r="J42" s="7">
        <v>0</v>
      </c>
      <c r="K42" s="7">
        <v>33826250.960000001</v>
      </c>
      <c r="L42" s="7">
        <v>4745050.29</v>
      </c>
      <c r="M42" s="7">
        <v>0</v>
      </c>
      <c r="N42" s="7">
        <v>0</v>
      </c>
      <c r="O42" s="7">
        <v>9630238.8200000003</v>
      </c>
      <c r="P42" s="7">
        <v>0</v>
      </c>
      <c r="Q42" s="7">
        <v>0</v>
      </c>
      <c r="R42" s="7">
        <v>14375289.109999999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327270.65999999997</v>
      </c>
      <c r="Y42" s="7">
        <v>19123691.190000001</v>
      </c>
      <c r="Z42" s="7">
        <v>0</v>
      </c>
      <c r="AA42" s="14">
        <v>19450961.850000001</v>
      </c>
      <c r="AB42" s="7">
        <v>33826250.960000001</v>
      </c>
      <c r="AC42" s="10">
        <v>33826250.960000001</v>
      </c>
    </row>
    <row r="43" spans="1:29" x14ac:dyDescent="0.25">
      <c r="A43" t="s">
        <v>114</v>
      </c>
      <c r="B43" t="s">
        <v>115</v>
      </c>
      <c r="C43" s="7">
        <v>96310184.239999995</v>
      </c>
      <c r="D43" s="7">
        <v>0</v>
      </c>
      <c r="E43" s="7">
        <v>0</v>
      </c>
      <c r="F43" s="7">
        <v>4175915.11</v>
      </c>
      <c r="G43" s="7">
        <v>0</v>
      </c>
      <c r="H43" s="7">
        <v>0</v>
      </c>
      <c r="I43" s="7">
        <v>0</v>
      </c>
      <c r="J43" s="7">
        <v>0</v>
      </c>
      <c r="K43" s="7">
        <v>100486099.34999999</v>
      </c>
      <c r="L43" s="7">
        <v>958847.58</v>
      </c>
      <c r="M43" s="7">
        <v>0</v>
      </c>
      <c r="N43" s="7">
        <v>19721.240000000002</v>
      </c>
      <c r="O43" s="7">
        <v>4007178.87</v>
      </c>
      <c r="P43" s="7">
        <v>0</v>
      </c>
      <c r="Q43" s="7">
        <v>0</v>
      </c>
      <c r="R43" s="7">
        <v>4985747.6900000004</v>
      </c>
      <c r="S43" s="7">
        <v>0</v>
      </c>
      <c r="T43" s="7">
        <v>0</v>
      </c>
      <c r="U43" s="7">
        <v>95500352.760000005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14">
        <v>95500352.760000005</v>
      </c>
      <c r="AB43" s="7">
        <v>100486099.34999999</v>
      </c>
      <c r="AC43" s="10">
        <v>100486100.45</v>
      </c>
    </row>
    <row r="44" spans="1:29" x14ac:dyDescent="0.25">
      <c r="A44" t="s">
        <v>116</v>
      </c>
      <c r="B44" t="s">
        <v>117</v>
      </c>
      <c r="C44" s="7">
        <v>13367045.4</v>
      </c>
      <c r="D44" s="7">
        <v>0</v>
      </c>
      <c r="E44" s="7">
        <v>0</v>
      </c>
      <c r="F44" s="7">
        <v>5660713</v>
      </c>
      <c r="G44" s="7">
        <v>0</v>
      </c>
      <c r="H44" s="7">
        <v>0</v>
      </c>
      <c r="I44" s="7">
        <v>0</v>
      </c>
      <c r="J44" s="7">
        <v>5028160</v>
      </c>
      <c r="K44" s="7">
        <v>24055918.399999999</v>
      </c>
      <c r="L44" s="7">
        <v>2203514.16</v>
      </c>
      <c r="M44" s="7">
        <v>0</v>
      </c>
      <c r="N44" s="7">
        <v>592202.46</v>
      </c>
      <c r="O44" s="7">
        <v>0</v>
      </c>
      <c r="P44" s="7">
        <v>0</v>
      </c>
      <c r="Q44" s="7">
        <v>5524423</v>
      </c>
      <c r="R44" s="7">
        <v>8320139.6200000001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2478304</v>
      </c>
      <c r="Z44" s="7">
        <v>13257474.779999999</v>
      </c>
      <c r="AA44" s="14">
        <v>15735778.779999999</v>
      </c>
      <c r="AB44" s="7">
        <v>24055918.399999999</v>
      </c>
      <c r="AC44" s="10">
        <v>24055918.399999999</v>
      </c>
    </row>
    <row r="45" spans="1:29" x14ac:dyDescent="0.25">
      <c r="A45" t="s">
        <v>142</v>
      </c>
      <c r="B45" t="s">
        <v>143</v>
      </c>
      <c r="C45" s="7">
        <v>-1590669</v>
      </c>
      <c r="D45" s="7">
        <v>20636736</v>
      </c>
      <c r="E45" s="7">
        <v>0</v>
      </c>
      <c r="F45" s="7">
        <v>2431729</v>
      </c>
      <c r="G45" s="7">
        <v>0</v>
      </c>
      <c r="H45" s="7">
        <v>0</v>
      </c>
      <c r="I45" s="7">
        <v>0</v>
      </c>
      <c r="J45" s="7">
        <v>0</v>
      </c>
      <c r="K45" s="7">
        <v>21477796</v>
      </c>
      <c r="L45" s="7">
        <v>55855</v>
      </c>
      <c r="M45" s="7">
        <v>0</v>
      </c>
      <c r="N45" s="7">
        <v>0</v>
      </c>
      <c r="O45" s="7">
        <v>0</v>
      </c>
      <c r="P45" s="7">
        <v>0</v>
      </c>
      <c r="Q45" s="7">
        <v>2443625</v>
      </c>
      <c r="R45" s="7">
        <v>2499480</v>
      </c>
      <c r="S45" s="7">
        <v>11532630</v>
      </c>
      <c r="T45" s="7">
        <v>0</v>
      </c>
      <c r="U45" s="7">
        <v>782604</v>
      </c>
      <c r="V45" s="7">
        <v>0</v>
      </c>
      <c r="W45" s="7">
        <v>0</v>
      </c>
      <c r="X45" s="7">
        <v>0</v>
      </c>
      <c r="Y45" s="7">
        <v>0</v>
      </c>
      <c r="Z45" s="7">
        <v>6663082</v>
      </c>
      <c r="AA45" s="14">
        <v>18978316</v>
      </c>
      <c r="AB45" s="7">
        <v>21477796</v>
      </c>
      <c r="AC45" s="10">
        <v>21477796</v>
      </c>
    </row>
    <row r="46" spans="1:29" x14ac:dyDescent="0.25">
      <c r="A46" t="s">
        <v>144</v>
      </c>
      <c r="B46" t="s">
        <v>145</v>
      </c>
      <c r="C46" s="7">
        <v>0</v>
      </c>
      <c r="D46" s="7">
        <v>82753207.590000004</v>
      </c>
      <c r="E46" s="7">
        <v>6293.85</v>
      </c>
      <c r="F46" s="7">
        <v>21162430.989999998</v>
      </c>
      <c r="G46" s="7">
        <v>0</v>
      </c>
      <c r="H46" s="7">
        <v>806899.5</v>
      </c>
      <c r="I46" s="7">
        <v>0</v>
      </c>
      <c r="J46" s="7">
        <v>0</v>
      </c>
      <c r="K46" s="7">
        <v>104728831.92999999</v>
      </c>
      <c r="L46" s="7">
        <v>24289373.530000001</v>
      </c>
      <c r="M46" s="7">
        <v>0</v>
      </c>
      <c r="N46" s="7">
        <v>0</v>
      </c>
      <c r="O46" s="7">
        <v>0</v>
      </c>
      <c r="P46" s="7">
        <v>0</v>
      </c>
      <c r="Q46" s="7">
        <v>21280045.920000002</v>
      </c>
      <c r="R46" s="7">
        <v>45569419.450000003</v>
      </c>
      <c r="S46" s="7">
        <v>0</v>
      </c>
      <c r="T46" s="7">
        <v>0</v>
      </c>
      <c r="U46" s="7">
        <v>59159412.479999997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14">
        <v>59159412.479999997</v>
      </c>
      <c r="AB46" s="7">
        <v>104728831.92999999</v>
      </c>
      <c r="AC46" s="10">
        <v>104728831.93000001</v>
      </c>
    </row>
    <row r="47" spans="1:29" x14ac:dyDescent="0.25">
      <c r="A47" s="4" t="s">
        <v>366</v>
      </c>
      <c r="B47" s="4"/>
      <c r="C47" s="9">
        <v>371434475.36000001</v>
      </c>
      <c r="D47" s="9">
        <v>764709604.5200001</v>
      </c>
      <c r="E47" s="9">
        <v>12225993.26</v>
      </c>
      <c r="F47" s="9">
        <v>342904191.44</v>
      </c>
      <c r="G47" s="9">
        <v>6037122.0800000001</v>
      </c>
      <c r="H47" s="9">
        <v>1035976.74</v>
      </c>
      <c r="I47" s="9">
        <v>345253.2</v>
      </c>
      <c r="J47" s="9">
        <v>5326974.68</v>
      </c>
      <c r="K47" s="9">
        <v>1504019591.2800002</v>
      </c>
      <c r="L47" s="9">
        <v>102496054.88000001</v>
      </c>
      <c r="M47" s="9">
        <v>1652547.61</v>
      </c>
      <c r="N47" s="9">
        <v>788219.33</v>
      </c>
      <c r="O47" s="9">
        <v>55164030.289999992</v>
      </c>
      <c r="P47" s="9">
        <v>91435.67</v>
      </c>
      <c r="Q47" s="9">
        <v>299056968.20000005</v>
      </c>
      <c r="R47" s="9">
        <v>459249255.98000002</v>
      </c>
      <c r="S47" s="9">
        <v>25845765.919999998</v>
      </c>
      <c r="T47" s="9">
        <v>8500642.0800000001</v>
      </c>
      <c r="U47" s="9">
        <v>708351164.96000004</v>
      </c>
      <c r="V47" s="9">
        <v>33531543.210000001</v>
      </c>
      <c r="W47" s="9">
        <v>42718076.780000001</v>
      </c>
      <c r="X47" s="9">
        <v>8778065.4900000002</v>
      </c>
      <c r="Y47" s="9">
        <v>56949289.640000001</v>
      </c>
      <c r="Z47" s="9">
        <v>160095786.70000002</v>
      </c>
      <c r="AA47" s="9">
        <v>1044770334.78</v>
      </c>
      <c r="AB47" s="9">
        <v>1504019591.2800002</v>
      </c>
      <c r="AC47" s="9">
        <v>1504019590.76</v>
      </c>
    </row>
    <row r="48" spans="1:29" s="1" customFormat="1" x14ac:dyDescent="0.25">
      <c r="A48" s="18" t="s">
        <v>368</v>
      </c>
      <c r="B48" s="18"/>
      <c r="C48" s="19">
        <v>371434475.36000001</v>
      </c>
      <c r="D48" s="19">
        <v>764709604.5200001</v>
      </c>
      <c r="E48" s="19">
        <v>12225993.26</v>
      </c>
      <c r="F48" s="19">
        <v>342904191.44</v>
      </c>
      <c r="G48" s="19">
        <v>6037122.0800000001</v>
      </c>
      <c r="H48" s="19">
        <v>1035976.74</v>
      </c>
      <c r="I48" s="19">
        <v>345253.2</v>
      </c>
      <c r="J48" s="19">
        <v>5326974.68</v>
      </c>
      <c r="K48" s="19">
        <v>1504019591.2800002</v>
      </c>
      <c r="L48" s="19">
        <v>102496054.88000001</v>
      </c>
      <c r="M48" s="19">
        <v>1652547.61</v>
      </c>
      <c r="N48" s="19">
        <v>788219.33</v>
      </c>
      <c r="O48" s="19">
        <v>55164030.289999992</v>
      </c>
      <c r="P48" s="19">
        <v>91435.67</v>
      </c>
      <c r="Q48" s="19">
        <v>299056968.20000005</v>
      </c>
      <c r="R48" s="19">
        <v>459249255.98000002</v>
      </c>
      <c r="S48" s="19">
        <v>25845765.919999998</v>
      </c>
      <c r="T48" s="19">
        <v>8500642.0800000001</v>
      </c>
      <c r="U48" s="19">
        <v>708351164.96000004</v>
      </c>
      <c r="V48" s="19">
        <v>33531543.210000001</v>
      </c>
      <c r="W48" s="19">
        <v>42718076.780000001</v>
      </c>
      <c r="X48" s="19">
        <v>8778065.4900000002</v>
      </c>
      <c r="Y48" s="19">
        <v>56949289.640000001</v>
      </c>
      <c r="Z48" s="19">
        <v>160095786.70000002</v>
      </c>
      <c r="AA48" s="19">
        <v>1044770334.78</v>
      </c>
      <c r="AB48" s="19">
        <v>1504019591.2800002</v>
      </c>
      <c r="AC48" s="19">
        <v>1504019590.76</v>
      </c>
    </row>
    <row r="51" spans="1:1" x14ac:dyDescent="0.25">
      <c r="A51" s="23" t="s">
        <v>380</v>
      </c>
    </row>
    <row r="52" spans="1:1" x14ac:dyDescent="0.25">
      <c r="A52" s="25" t="s">
        <v>389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02739-BEAA-43A0-9F76-247354CF79B8}">
  <dimension ref="A1:J14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19.42578125" bestFit="1" customWidth="1"/>
    <col min="3" max="4" width="13.5703125" customWidth="1"/>
    <col min="5" max="5" width="13.5703125" style="1" customWidth="1"/>
    <col min="6" max="10" width="13.5703125" customWidth="1"/>
    <col min="11" max="11" width="9.5703125" bestFit="1" customWidth="1"/>
    <col min="12" max="12" width="10.5703125" bestFit="1" customWidth="1"/>
    <col min="13" max="13" width="12.140625" bestFit="1" customWidth="1"/>
    <col min="14" max="14" width="11.7109375" bestFit="1" customWidth="1"/>
    <col min="15" max="15" width="7.7109375" bestFit="1" customWidth="1"/>
    <col min="16" max="16" width="7.42578125" bestFit="1" customWidth="1"/>
    <col min="17" max="17" width="9.85546875" bestFit="1" customWidth="1"/>
    <col min="18" max="18" width="10.140625" bestFit="1" customWidth="1"/>
    <col min="19" max="19" width="13.140625" bestFit="1" customWidth="1"/>
    <col min="20" max="20" width="9.85546875" bestFit="1" customWidth="1"/>
    <col min="21" max="21" width="9.5703125" bestFit="1" customWidth="1"/>
    <col min="22" max="22" width="10.140625" bestFit="1" customWidth="1"/>
    <col min="23" max="23" width="13.140625" bestFit="1" customWidth="1"/>
    <col min="24" max="24" width="10.85546875" bestFit="1" customWidth="1"/>
    <col min="25" max="25" width="7.5703125" bestFit="1" customWidth="1"/>
    <col min="26" max="26" width="9.85546875" bestFit="1" customWidth="1"/>
    <col min="27" max="27" width="12.5703125" bestFit="1" customWidth="1"/>
    <col min="28" max="28" width="12.28515625" bestFit="1" customWidth="1"/>
    <col min="29" max="30" width="10.85546875" bestFit="1" customWidth="1"/>
    <col min="31" max="31" width="15.42578125" bestFit="1" customWidth="1"/>
    <col min="32" max="32" width="9.85546875" bestFit="1" customWidth="1"/>
    <col min="33" max="33" width="13.42578125" bestFit="1" customWidth="1"/>
    <col min="34" max="34" width="11.7109375" bestFit="1" customWidth="1"/>
    <col min="35" max="35" width="15.42578125" bestFit="1" customWidth="1"/>
    <col min="36" max="36" width="9.85546875" bestFit="1" customWidth="1"/>
    <col min="37" max="38" width="11" bestFit="1" customWidth="1"/>
    <col min="39" max="39" width="13.7109375" bestFit="1" customWidth="1"/>
    <col min="40" max="40" width="13.5703125" bestFit="1" customWidth="1"/>
    <col min="41" max="41" width="15.28515625" bestFit="1" customWidth="1"/>
    <col min="42" max="42" width="15.42578125" bestFit="1" customWidth="1"/>
    <col min="43" max="43" width="11.42578125" bestFit="1" customWidth="1"/>
    <col min="44" max="44" width="11.5703125" bestFit="1" customWidth="1"/>
    <col min="45" max="45" width="12.85546875" bestFit="1" customWidth="1"/>
    <col min="46" max="46" width="11.7109375" bestFit="1" customWidth="1"/>
    <col min="47" max="47" width="11.28515625" bestFit="1" customWidth="1"/>
    <col min="48" max="48" width="15.42578125" bestFit="1" customWidth="1"/>
    <col min="49" max="49" width="12" bestFit="1" customWidth="1"/>
    <col min="50" max="50" width="11.7109375" bestFit="1" customWidth="1"/>
    <col min="51" max="52" width="12.28515625" bestFit="1" customWidth="1"/>
    <col min="53" max="53" width="11.140625" bestFit="1" customWidth="1"/>
    <col min="54" max="54" width="10.85546875" bestFit="1" customWidth="1"/>
    <col min="55" max="55" width="12" bestFit="1" customWidth="1"/>
    <col min="56" max="56" width="12.42578125" bestFit="1" customWidth="1"/>
    <col min="57" max="57" width="13.5703125" bestFit="1" customWidth="1"/>
    <col min="58" max="58" width="12.28515625" bestFit="1" customWidth="1"/>
    <col min="59" max="59" width="12" bestFit="1" customWidth="1"/>
    <col min="60" max="60" width="15.5703125" bestFit="1" customWidth="1"/>
    <col min="61" max="61" width="13.5703125" bestFit="1" customWidth="1"/>
    <col min="62" max="62" width="9.5703125" bestFit="1" customWidth="1"/>
    <col min="63" max="63" width="23" bestFit="1" customWidth="1"/>
    <col min="64" max="64" width="10.85546875" bestFit="1" customWidth="1"/>
    <col min="65" max="65" width="23.140625" bestFit="1" customWidth="1"/>
    <col min="66" max="66" width="10.85546875" bestFit="1" customWidth="1"/>
    <col min="67" max="67" width="25.42578125" bestFit="1" customWidth="1"/>
    <col min="68" max="68" width="9.5703125" bestFit="1" customWidth="1"/>
    <col min="69" max="69" width="21.5703125" bestFit="1" customWidth="1"/>
    <col min="70" max="70" width="9.85546875" bestFit="1" customWidth="1"/>
    <col min="71" max="71" width="13.42578125" bestFit="1" customWidth="1"/>
    <col min="72" max="72" width="9.85546875" bestFit="1" customWidth="1"/>
    <col min="73" max="73" width="18.5703125" bestFit="1" customWidth="1"/>
    <col min="74" max="74" width="9.5703125" bestFit="1" customWidth="1"/>
    <col min="75" max="75" width="27" bestFit="1" customWidth="1"/>
    <col min="76" max="76" width="12.42578125" bestFit="1" customWidth="1"/>
    <col min="77" max="77" width="52.7109375" bestFit="1" customWidth="1"/>
    <col min="78" max="78" width="9.5703125" bestFit="1" customWidth="1"/>
    <col min="79" max="79" width="49.140625" bestFit="1" customWidth="1"/>
    <col min="80" max="80" width="9.5703125" bestFit="1" customWidth="1"/>
    <col min="81" max="81" width="34.42578125" bestFit="1" customWidth="1"/>
    <col min="82" max="82" width="9.5703125" bestFit="1" customWidth="1"/>
    <col min="83" max="83" width="51" bestFit="1" customWidth="1"/>
    <col min="84" max="84" width="9.85546875" bestFit="1" customWidth="1"/>
    <col min="85" max="85" width="20.85546875" bestFit="1" customWidth="1"/>
    <col min="86" max="86" width="9.85546875" bestFit="1" customWidth="1"/>
    <col min="87" max="87" width="22.85546875" bestFit="1" customWidth="1"/>
    <col min="88" max="88" width="9.85546875" bestFit="1" customWidth="1"/>
    <col min="89" max="89" width="47" bestFit="1" customWidth="1"/>
    <col min="90" max="90" width="9.85546875" bestFit="1" customWidth="1"/>
    <col min="91" max="91" width="21" bestFit="1" customWidth="1"/>
    <col min="92" max="92" width="9.5703125" bestFit="1" customWidth="1"/>
    <col min="93" max="93" width="22.140625" bestFit="1" customWidth="1"/>
    <col min="94" max="94" width="10.85546875" bestFit="1" customWidth="1"/>
    <col min="95" max="95" width="23.5703125" bestFit="1" customWidth="1"/>
    <col min="96" max="96" width="10.85546875" bestFit="1" customWidth="1"/>
    <col min="97" max="97" width="22.42578125" bestFit="1" customWidth="1"/>
    <col min="98" max="98" width="9.85546875" bestFit="1" customWidth="1"/>
    <col min="99" max="99" width="26.85546875" bestFit="1" customWidth="1"/>
    <col min="100" max="100" width="9.85546875" bestFit="1" customWidth="1"/>
    <col min="101" max="101" width="19.140625" bestFit="1" customWidth="1"/>
    <col min="102" max="102" width="9.5703125" bestFit="1" customWidth="1"/>
    <col min="103" max="103" width="22.7109375" bestFit="1" customWidth="1"/>
    <col min="104" max="104" width="9.5703125" bestFit="1" customWidth="1"/>
    <col min="105" max="105" width="16.85546875" bestFit="1" customWidth="1"/>
    <col min="106" max="106" width="9.85546875" bestFit="1" customWidth="1"/>
    <col min="107" max="107" width="31.85546875" bestFit="1" customWidth="1"/>
    <col min="108" max="108" width="10.85546875" bestFit="1" customWidth="1"/>
    <col min="109" max="109" width="20.5703125" bestFit="1" customWidth="1"/>
    <col min="110" max="110" width="9.85546875" bestFit="1" customWidth="1"/>
    <col min="111" max="111" width="31.42578125" bestFit="1" customWidth="1"/>
    <col min="112" max="112" width="10.85546875" bestFit="1" customWidth="1"/>
    <col min="113" max="113" width="17.42578125" bestFit="1" customWidth="1"/>
    <col min="114" max="114" width="9.85546875" bestFit="1" customWidth="1"/>
    <col min="115" max="115" width="30" bestFit="1" customWidth="1"/>
    <col min="116" max="116" width="10.85546875" bestFit="1" customWidth="1"/>
    <col min="117" max="117" width="22.7109375" bestFit="1" customWidth="1"/>
    <col min="118" max="118" width="12.42578125" bestFit="1" customWidth="1"/>
    <col min="119" max="119" width="13.5703125" bestFit="1" customWidth="1"/>
  </cols>
  <sheetData>
    <row r="1" spans="1:10" x14ac:dyDescent="0.25">
      <c r="A1" s="5" t="s">
        <v>384</v>
      </c>
      <c r="B1" s="3"/>
      <c r="C1" s="16" t="s">
        <v>375</v>
      </c>
      <c r="D1" s="15"/>
    </row>
    <row r="2" spans="1:10" x14ac:dyDescent="0.25">
      <c r="A2" s="17">
        <v>2021</v>
      </c>
    </row>
    <row r="3" spans="1:10" x14ac:dyDescent="0.25">
      <c r="A3" s="21" t="s">
        <v>393</v>
      </c>
    </row>
    <row r="4" spans="1:10" s="2" customFormat="1" x14ac:dyDescent="0.25">
      <c r="A4" s="6"/>
      <c r="B4" s="6"/>
      <c r="C4" s="6">
        <v>8110</v>
      </c>
      <c r="D4" s="6">
        <v>8120</v>
      </c>
      <c r="E4" s="4"/>
      <c r="F4" s="6">
        <v>9871</v>
      </c>
      <c r="G4" s="6">
        <v>9889</v>
      </c>
      <c r="H4" s="4"/>
      <c r="I4" s="4"/>
      <c r="J4" s="4"/>
    </row>
    <row r="5" spans="1:10" s="2" customFormat="1" ht="60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362</v>
      </c>
      <c r="F5" s="6" t="s">
        <v>346</v>
      </c>
      <c r="G5" s="6" t="s">
        <v>355</v>
      </c>
      <c r="H5" s="6" t="s">
        <v>364</v>
      </c>
      <c r="I5" s="6" t="s">
        <v>361</v>
      </c>
      <c r="J5" s="6" t="s">
        <v>365</v>
      </c>
    </row>
    <row r="6" spans="1:10" x14ac:dyDescent="0.25">
      <c r="A6" t="s">
        <v>58</v>
      </c>
      <c r="B6" t="s">
        <v>59</v>
      </c>
      <c r="C6" s="7">
        <v>101989.45</v>
      </c>
      <c r="D6" s="7">
        <v>23420.62</v>
      </c>
      <c r="E6" s="7">
        <v>125410.06999999999</v>
      </c>
      <c r="F6" s="7">
        <v>0</v>
      </c>
      <c r="G6" s="7">
        <v>125410.07</v>
      </c>
      <c r="H6" s="7">
        <v>125410.07</v>
      </c>
      <c r="I6" s="7">
        <v>125410.06999999999</v>
      </c>
      <c r="J6" s="7">
        <v>125410.07</v>
      </c>
    </row>
    <row r="7" spans="1:10" x14ac:dyDescent="0.25">
      <c r="A7" t="s">
        <v>66</v>
      </c>
      <c r="B7" t="s">
        <v>67</v>
      </c>
      <c r="C7" s="7">
        <v>7452054.1100000003</v>
      </c>
      <c r="D7" s="7">
        <v>0</v>
      </c>
      <c r="E7" s="7">
        <v>7452054.1100000003</v>
      </c>
      <c r="F7" s="7">
        <v>7452054.1100000003</v>
      </c>
      <c r="G7" s="7">
        <v>0</v>
      </c>
      <c r="H7" s="7">
        <v>7452054.1100000003</v>
      </c>
      <c r="I7" s="7">
        <v>7452054.1100000003</v>
      </c>
      <c r="J7" s="7">
        <v>7452054.1100000003</v>
      </c>
    </row>
    <row r="8" spans="1:10" x14ac:dyDescent="0.25">
      <c r="A8" t="s">
        <v>72</v>
      </c>
      <c r="B8" t="s">
        <v>73</v>
      </c>
      <c r="C8" s="7">
        <v>0</v>
      </c>
      <c r="D8" s="7">
        <v>5398666.79</v>
      </c>
      <c r="E8" s="7">
        <v>5398666.79</v>
      </c>
      <c r="F8" s="7">
        <v>0</v>
      </c>
      <c r="G8" s="7">
        <v>5398666.79</v>
      </c>
      <c r="H8" s="7">
        <v>5398666.79</v>
      </c>
      <c r="I8" s="7">
        <v>5398666.79</v>
      </c>
      <c r="J8" s="7">
        <v>5398666.79</v>
      </c>
    </row>
    <row r="9" spans="1:10" x14ac:dyDescent="0.25">
      <c r="A9" t="s">
        <v>114</v>
      </c>
      <c r="B9" t="s">
        <v>115</v>
      </c>
      <c r="C9" s="7">
        <v>18372240</v>
      </c>
      <c r="D9" s="7">
        <v>0</v>
      </c>
      <c r="E9" s="7">
        <v>18372240</v>
      </c>
      <c r="F9" s="7">
        <v>18372240</v>
      </c>
      <c r="G9" s="7">
        <v>0</v>
      </c>
      <c r="H9" s="7">
        <v>18372240</v>
      </c>
      <c r="I9" s="7">
        <v>18372240</v>
      </c>
      <c r="J9" s="7">
        <v>18372240</v>
      </c>
    </row>
    <row r="10" spans="1:10" x14ac:dyDescent="0.25">
      <c r="A10" s="4" t="s">
        <v>366</v>
      </c>
      <c r="B10" s="4"/>
      <c r="C10" s="9">
        <v>25926283.560000002</v>
      </c>
      <c r="D10" s="9">
        <v>5422087.4100000001</v>
      </c>
      <c r="E10" s="9">
        <v>31348370.970000003</v>
      </c>
      <c r="F10" s="9">
        <v>25824294.109999999</v>
      </c>
      <c r="G10" s="9">
        <v>5524076.8600000003</v>
      </c>
      <c r="H10" s="9">
        <v>31348370.969999999</v>
      </c>
      <c r="I10" s="9">
        <v>31348370.970000003</v>
      </c>
      <c r="J10" s="9">
        <v>31348370.969999999</v>
      </c>
    </row>
    <row r="11" spans="1:10" x14ac:dyDescent="0.25">
      <c r="A11" s="18" t="s">
        <v>368</v>
      </c>
      <c r="B11" s="18"/>
      <c r="C11" s="19">
        <v>25926283.560000002</v>
      </c>
      <c r="D11" s="19">
        <v>5422087.4100000001</v>
      </c>
      <c r="E11" s="19">
        <v>31348370.970000003</v>
      </c>
      <c r="F11" s="19">
        <v>25824294.109999999</v>
      </c>
      <c r="G11" s="19">
        <v>5524076.8600000003</v>
      </c>
      <c r="H11" s="19">
        <v>31348370.969999999</v>
      </c>
      <c r="I11" s="19">
        <v>31348370.970000003</v>
      </c>
      <c r="J11" s="19">
        <v>31348370.969999999</v>
      </c>
    </row>
    <row r="13" spans="1:10" x14ac:dyDescent="0.25">
      <c r="A13" s="23" t="s">
        <v>380</v>
      </c>
    </row>
    <row r="14" spans="1:10" x14ac:dyDescent="0.25">
      <c r="A14" s="25" t="s">
        <v>389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9429-1116-46E5-A9E7-1D85D94FB6CE}">
  <dimension ref="A1:AB52"/>
  <sheetViews>
    <sheetView topLeftCell="A25" workbookViewId="0">
      <selection activeCell="A3" sqref="A3"/>
    </sheetView>
  </sheetViews>
  <sheetFormatPr defaultRowHeight="15" x14ac:dyDescent="0.25"/>
  <cols>
    <col min="1" max="1" width="10.5703125" customWidth="1"/>
    <col min="2" max="2" width="21.7109375" customWidth="1"/>
    <col min="3" max="9" width="13.5703125" customWidth="1"/>
    <col min="10" max="10" width="13.5703125" style="1" customWidth="1"/>
    <col min="11" max="15" width="13.5703125" customWidth="1"/>
    <col min="16" max="16" width="13.5703125" style="15" customWidth="1"/>
    <col min="17" max="17" width="13.5703125" customWidth="1"/>
    <col min="18" max="18" width="13.5703125" style="1" customWidth="1"/>
    <col min="19" max="28" width="13.5703125" customWidth="1"/>
    <col min="29" max="30" width="10.85546875" bestFit="1" customWidth="1"/>
    <col min="31" max="31" width="15.42578125" bestFit="1" customWidth="1"/>
    <col min="32" max="32" width="9.85546875" bestFit="1" customWidth="1"/>
    <col min="33" max="33" width="13.42578125" bestFit="1" customWidth="1"/>
    <col min="34" max="34" width="11.7109375" bestFit="1" customWidth="1"/>
    <col min="35" max="35" width="15.42578125" bestFit="1" customWidth="1"/>
    <col min="36" max="36" width="9.85546875" bestFit="1" customWidth="1"/>
    <col min="37" max="38" width="11" bestFit="1" customWidth="1"/>
    <col min="39" max="39" width="13.7109375" bestFit="1" customWidth="1"/>
    <col min="40" max="40" width="13.5703125" bestFit="1" customWidth="1"/>
    <col min="41" max="41" width="15.28515625" bestFit="1" customWidth="1"/>
    <col min="42" max="42" width="15.42578125" bestFit="1" customWidth="1"/>
    <col min="43" max="43" width="11.42578125" bestFit="1" customWidth="1"/>
    <col min="44" max="44" width="11.5703125" bestFit="1" customWidth="1"/>
    <col min="45" max="45" width="12.85546875" bestFit="1" customWidth="1"/>
    <col min="46" max="46" width="11.7109375" bestFit="1" customWidth="1"/>
    <col min="47" max="47" width="11.28515625" bestFit="1" customWidth="1"/>
    <col min="48" max="48" width="15.42578125" bestFit="1" customWidth="1"/>
    <col min="49" max="49" width="12" bestFit="1" customWidth="1"/>
    <col min="50" max="50" width="11.7109375" bestFit="1" customWidth="1"/>
    <col min="51" max="52" width="12.28515625" bestFit="1" customWidth="1"/>
    <col min="53" max="53" width="11.140625" bestFit="1" customWidth="1"/>
    <col min="54" max="54" width="10.85546875" bestFit="1" customWidth="1"/>
    <col min="55" max="55" width="12" bestFit="1" customWidth="1"/>
    <col min="56" max="56" width="12.42578125" bestFit="1" customWidth="1"/>
    <col min="57" max="57" width="13.5703125" bestFit="1" customWidth="1"/>
    <col min="58" max="58" width="12.28515625" bestFit="1" customWidth="1"/>
    <col min="59" max="59" width="12" bestFit="1" customWidth="1"/>
    <col min="60" max="60" width="15.5703125" bestFit="1" customWidth="1"/>
    <col min="61" max="61" width="13.5703125" bestFit="1" customWidth="1"/>
    <col min="62" max="62" width="9.5703125" bestFit="1" customWidth="1"/>
    <col min="63" max="63" width="23" bestFit="1" customWidth="1"/>
    <col min="64" max="64" width="10.85546875" bestFit="1" customWidth="1"/>
    <col min="65" max="65" width="23.140625" bestFit="1" customWidth="1"/>
    <col min="66" max="66" width="10.85546875" bestFit="1" customWidth="1"/>
    <col min="67" max="67" width="25.42578125" bestFit="1" customWidth="1"/>
    <col min="68" max="68" width="9.5703125" bestFit="1" customWidth="1"/>
    <col min="69" max="69" width="21.5703125" bestFit="1" customWidth="1"/>
    <col min="70" max="70" width="9.85546875" bestFit="1" customWidth="1"/>
    <col min="71" max="71" width="13.42578125" bestFit="1" customWidth="1"/>
    <col min="72" max="72" width="9.85546875" bestFit="1" customWidth="1"/>
    <col min="73" max="73" width="18.5703125" bestFit="1" customWidth="1"/>
    <col min="74" max="74" width="9.5703125" bestFit="1" customWidth="1"/>
    <col min="75" max="75" width="27" bestFit="1" customWidth="1"/>
    <col min="76" max="76" width="12.42578125" bestFit="1" customWidth="1"/>
    <col min="77" max="77" width="52.7109375" bestFit="1" customWidth="1"/>
    <col min="78" max="78" width="9.5703125" bestFit="1" customWidth="1"/>
    <col min="79" max="79" width="49.140625" bestFit="1" customWidth="1"/>
    <col min="80" max="80" width="9.5703125" bestFit="1" customWidth="1"/>
    <col min="81" max="81" width="34.42578125" bestFit="1" customWidth="1"/>
    <col min="82" max="82" width="9.5703125" bestFit="1" customWidth="1"/>
    <col min="83" max="83" width="51" bestFit="1" customWidth="1"/>
    <col min="84" max="84" width="9.85546875" bestFit="1" customWidth="1"/>
    <col min="85" max="85" width="20.85546875" bestFit="1" customWidth="1"/>
    <col min="86" max="86" width="9.85546875" bestFit="1" customWidth="1"/>
    <col min="87" max="87" width="22.85546875" bestFit="1" customWidth="1"/>
    <col min="88" max="88" width="9.85546875" bestFit="1" customWidth="1"/>
    <col min="89" max="89" width="47" bestFit="1" customWidth="1"/>
    <col min="90" max="90" width="9.85546875" bestFit="1" customWidth="1"/>
    <col min="91" max="91" width="21" bestFit="1" customWidth="1"/>
    <col min="92" max="92" width="9.5703125" bestFit="1" customWidth="1"/>
    <col min="93" max="93" width="22.140625" bestFit="1" customWidth="1"/>
    <col min="94" max="94" width="10.85546875" bestFit="1" customWidth="1"/>
    <col min="95" max="95" width="23.5703125" bestFit="1" customWidth="1"/>
    <col min="96" max="96" width="10.85546875" bestFit="1" customWidth="1"/>
    <col min="97" max="97" width="22.42578125" bestFit="1" customWidth="1"/>
    <col min="98" max="98" width="9.85546875" bestFit="1" customWidth="1"/>
    <col min="99" max="99" width="26.85546875" bestFit="1" customWidth="1"/>
    <col min="100" max="100" width="9.85546875" bestFit="1" customWidth="1"/>
    <col min="101" max="101" width="19.140625" bestFit="1" customWidth="1"/>
    <col min="102" max="102" width="9.5703125" bestFit="1" customWidth="1"/>
    <col min="103" max="103" width="22.7109375" bestFit="1" customWidth="1"/>
    <col min="104" max="104" width="9.5703125" bestFit="1" customWidth="1"/>
    <col min="105" max="105" width="16.85546875" bestFit="1" customWidth="1"/>
    <col min="106" max="106" width="9.85546875" bestFit="1" customWidth="1"/>
    <col min="107" max="107" width="31.85546875" bestFit="1" customWidth="1"/>
    <col min="108" max="108" width="10.85546875" bestFit="1" customWidth="1"/>
    <col min="109" max="109" width="20.5703125" bestFit="1" customWidth="1"/>
    <col min="110" max="110" width="9.85546875" bestFit="1" customWidth="1"/>
    <col min="111" max="111" width="31.42578125" bestFit="1" customWidth="1"/>
    <col min="112" max="112" width="10.85546875" bestFit="1" customWidth="1"/>
    <col min="113" max="113" width="17.42578125" bestFit="1" customWidth="1"/>
    <col min="114" max="114" width="9.85546875" bestFit="1" customWidth="1"/>
    <col min="115" max="115" width="30" bestFit="1" customWidth="1"/>
    <col min="116" max="116" width="10.85546875" bestFit="1" customWidth="1"/>
    <col min="117" max="117" width="22.7109375" bestFit="1" customWidth="1"/>
    <col min="118" max="118" width="12.42578125" bestFit="1" customWidth="1"/>
    <col min="119" max="119" width="13.5703125" bestFit="1" customWidth="1"/>
  </cols>
  <sheetData>
    <row r="1" spans="1:28" x14ac:dyDescent="0.25">
      <c r="A1" s="5" t="s">
        <v>384</v>
      </c>
      <c r="B1" s="3"/>
      <c r="C1" s="16" t="s">
        <v>376</v>
      </c>
      <c r="D1" s="15"/>
    </row>
    <row r="2" spans="1:28" x14ac:dyDescent="0.25">
      <c r="A2" s="17">
        <v>2021</v>
      </c>
    </row>
    <row r="3" spans="1:28" x14ac:dyDescent="0.25">
      <c r="A3" s="21" t="s">
        <v>393</v>
      </c>
    </row>
    <row r="4" spans="1:28" x14ac:dyDescent="0.25">
      <c r="A4" s="6"/>
      <c r="B4" s="6"/>
      <c r="C4" s="6">
        <v>8110</v>
      </c>
      <c r="D4" s="6">
        <v>8120</v>
      </c>
      <c r="E4" s="6">
        <v>8131</v>
      </c>
      <c r="F4" s="6">
        <v>8133</v>
      </c>
      <c r="G4" s="6">
        <v>8134</v>
      </c>
      <c r="H4" s="6">
        <v>8140</v>
      </c>
      <c r="I4" s="6">
        <v>8150</v>
      </c>
      <c r="J4" s="4"/>
      <c r="K4" s="6">
        <v>9510</v>
      </c>
      <c r="L4" s="6">
        <v>9530</v>
      </c>
      <c r="M4" s="6">
        <v>9540</v>
      </c>
      <c r="N4" s="6">
        <v>9561</v>
      </c>
      <c r="O4" s="6">
        <v>9563</v>
      </c>
      <c r="P4" s="6">
        <v>9564</v>
      </c>
      <c r="Q4" s="6">
        <v>9750</v>
      </c>
      <c r="R4" s="4"/>
      <c r="S4" s="6">
        <v>9810</v>
      </c>
      <c r="T4" s="6">
        <v>9860</v>
      </c>
      <c r="U4" s="6">
        <v>9872</v>
      </c>
      <c r="V4" s="6">
        <v>9879</v>
      </c>
      <c r="W4" s="6">
        <v>9882</v>
      </c>
      <c r="X4" s="6">
        <v>9890</v>
      </c>
      <c r="Y4" s="6">
        <v>9899</v>
      </c>
      <c r="Z4" s="4"/>
      <c r="AA4" s="4"/>
      <c r="AB4" s="4"/>
    </row>
    <row r="5" spans="1:28" ht="75" x14ac:dyDescent="0.25">
      <c r="A5" s="6" t="s">
        <v>359</v>
      </c>
      <c r="B5" s="6" t="s">
        <v>0</v>
      </c>
      <c r="C5" s="6" t="s">
        <v>306</v>
      </c>
      <c r="D5" s="6" t="s">
        <v>307</v>
      </c>
      <c r="E5" s="6" t="s">
        <v>308</v>
      </c>
      <c r="F5" s="6" t="s">
        <v>310</v>
      </c>
      <c r="G5" s="6" t="s">
        <v>311</v>
      </c>
      <c r="H5" s="6" t="s">
        <v>315</v>
      </c>
      <c r="I5" s="6" t="s">
        <v>316</v>
      </c>
      <c r="J5" s="6" t="s">
        <v>362</v>
      </c>
      <c r="K5" s="6" t="s">
        <v>326</v>
      </c>
      <c r="L5" s="6" t="s">
        <v>328</v>
      </c>
      <c r="M5" s="6" t="s">
        <v>329</v>
      </c>
      <c r="N5" s="6" t="s">
        <v>331</v>
      </c>
      <c r="O5" s="6" t="s">
        <v>332</v>
      </c>
      <c r="P5" s="6" t="s">
        <v>333</v>
      </c>
      <c r="Q5" s="6" t="s">
        <v>336</v>
      </c>
      <c r="R5" s="6" t="s">
        <v>363</v>
      </c>
      <c r="S5" s="6" t="s">
        <v>340</v>
      </c>
      <c r="T5" s="6" t="s">
        <v>343</v>
      </c>
      <c r="U5" s="6" t="s">
        <v>347</v>
      </c>
      <c r="V5" s="6" t="s">
        <v>351</v>
      </c>
      <c r="W5" s="6" t="s">
        <v>354</v>
      </c>
      <c r="X5" s="6" t="s">
        <v>356</v>
      </c>
      <c r="Y5" s="6" t="s">
        <v>357</v>
      </c>
      <c r="Z5" s="6" t="s">
        <v>364</v>
      </c>
      <c r="AA5" s="6" t="s">
        <v>361</v>
      </c>
      <c r="AB5" s="6" t="s">
        <v>365</v>
      </c>
    </row>
    <row r="6" spans="1:28" x14ac:dyDescent="0.25">
      <c r="A6" t="s">
        <v>1</v>
      </c>
      <c r="B6" t="s">
        <v>2</v>
      </c>
      <c r="C6" s="7">
        <v>8780</v>
      </c>
      <c r="D6" s="7">
        <v>11652089</v>
      </c>
      <c r="E6" s="7">
        <v>0</v>
      </c>
      <c r="F6" s="7">
        <v>462962</v>
      </c>
      <c r="G6" s="7">
        <v>55595</v>
      </c>
      <c r="H6" s="7">
        <v>227047</v>
      </c>
      <c r="I6" s="7">
        <v>0</v>
      </c>
      <c r="J6" s="7">
        <v>12406473</v>
      </c>
      <c r="K6" s="7">
        <v>8524</v>
      </c>
      <c r="L6" s="7">
        <v>0</v>
      </c>
      <c r="M6" s="7">
        <v>141650</v>
      </c>
      <c r="N6" s="7">
        <v>975151</v>
      </c>
      <c r="O6" s="7">
        <v>0</v>
      </c>
      <c r="P6" s="7">
        <v>0</v>
      </c>
      <c r="Q6" s="7">
        <v>0</v>
      </c>
      <c r="R6" s="7">
        <v>1125325</v>
      </c>
      <c r="S6" s="7">
        <v>0</v>
      </c>
      <c r="T6" s="7">
        <v>227046</v>
      </c>
      <c r="U6" s="7">
        <v>11018484</v>
      </c>
      <c r="V6" s="7">
        <v>0</v>
      </c>
      <c r="W6" s="7">
        <v>35618</v>
      </c>
      <c r="X6" s="7">
        <v>0</v>
      </c>
      <c r="Y6" s="7">
        <v>0</v>
      </c>
      <c r="Z6" s="7">
        <v>11281148</v>
      </c>
      <c r="AA6" s="7">
        <v>12406473</v>
      </c>
      <c r="AB6" s="7">
        <v>12406473</v>
      </c>
    </row>
    <row r="7" spans="1:28" x14ac:dyDescent="0.25">
      <c r="A7" t="s">
        <v>3</v>
      </c>
      <c r="B7" t="s">
        <v>4</v>
      </c>
      <c r="C7" s="7">
        <v>395068.17</v>
      </c>
      <c r="D7" s="7">
        <v>0</v>
      </c>
      <c r="E7" s="7">
        <v>0</v>
      </c>
      <c r="F7" s="7">
        <v>11771.93</v>
      </c>
      <c r="G7" s="7">
        <v>0</v>
      </c>
      <c r="H7" s="7">
        <v>21789.81</v>
      </c>
      <c r="I7" s="7">
        <v>0</v>
      </c>
      <c r="J7" s="7">
        <v>428629.91</v>
      </c>
      <c r="K7" s="7">
        <v>647.62</v>
      </c>
      <c r="L7" s="7">
        <v>0</v>
      </c>
      <c r="M7" s="7">
        <v>25628.92</v>
      </c>
      <c r="N7" s="7">
        <v>7892.59</v>
      </c>
      <c r="O7" s="7">
        <v>0</v>
      </c>
      <c r="P7" s="7">
        <v>0</v>
      </c>
      <c r="Q7" s="7">
        <v>0</v>
      </c>
      <c r="R7" s="7">
        <v>34169.129999999997</v>
      </c>
      <c r="S7" s="7">
        <v>0</v>
      </c>
      <c r="T7" s="7">
        <v>0</v>
      </c>
      <c r="U7" s="7">
        <v>394460.78</v>
      </c>
      <c r="V7" s="7">
        <v>0</v>
      </c>
      <c r="W7" s="7">
        <v>0</v>
      </c>
      <c r="X7" s="7">
        <v>0</v>
      </c>
      <c r="Y7" s="7">
        <v>0</v>
      </c>
      <c r="Z7" s="7">
        <v>394460.78</v>
      </c>
      <c r="AA7" s="7">
        <v>428629.91</v>
      </c>
      <c r="AB7" s="7">
        <v>428629.91000000003</v>
      </c>
    </row>
    <row r="8" spans="1:28" x14ac:dyDescent="0.25">
      <c r="A8" t="s">
        <v>5</v>
      </c>
      <c r="B8" t="s">
        <v>6</v>
      </c>
      <c r="C8" s="7">
        <v>2482532.2599999998</v>
      </c>
      <c r="D8" s="7">
        <v>153671.82</v>
      </c>
      <c r="E8" s="7">
        <v>1664.07</v>
      </c>
      <c r="F8" s="7">
        <v>0</v>
      </c>
      <c r="G8" s="7">
        <v>0</v>
      </c>
      <c r="H8" s="7">
        <v>234322.84</v>
      </c>
      <c r="I8" s="7">
        <v>0</v>
      </c>
      <c r="J8" s="7">
        <v>2872190.9899999993</v>
      </c>
      <c r="K8" s="7">
        <v>107382.52</v>
      </c>
      <c r="L8" s="7">
        <v>0</v>
      </c>
      <c r="M8" s="7">
        <v>102811.2</v>
      </c>
      <c r="N8" s="7">
        <v>0</v>
      </c>
      <c r="O8" s="7">
        <v>0</v>
      </c>
      <c r="P8" s="7">
        <v>0</v>
      </c>
      <c r="Q8" s="7">
        <v>0</v>
      </c>
      <c r="R8" s="7">
        <v>210193.72</v>
      </c>
      <c r="S8" s="7">
        <v>0</v>
      </c>
      <c r="T8" s="7">
        <v>0</v>
      </c>
      <c r="U8" s="7">
        <v>0</v>
      </c>
      <c r="V8" s="7">
        <v>297939.84000000003</v>
      </c>
      <c r="W8" s="7">
        <v>0</v>
      </c>
      <c r="X8" s="7">
        <v>0</v>
      </c>
      <c r="Y8" s="7">
        <v>2364057.4300000002</v>
      </c>
      <c r="Z8" s="7">
        <v>2661997.27</v>
      </c>
      <c r="AA8" s="7">
        <v>2872190.9899999993</v>
      </c>
      <c r="AB8" s="7">
        <v>2872190.99</v>
      </c>
    </row>
    <row r="9" spans="1:28" x14ac:dyDescent="0.25">
      <c r="A9" t="s">
        <v>7</v>
      </c>
      <c r="B9" t="s">
        <v>8</v>
      </c>
      <c r="C9" s="7">
        <v>4023828.88</v>
      </c>
      <c r="D9" s="7">
        <v>0</v>
      </c>
      <c r="E9" s="7">
        <v>1451.98</v>
      </c>
      <c r="F9" s="7">
        <v>185833.28</v>
      </c>
      <c r="G9" s="7">
        <v>130498.16</v>
      </c>
      <c r="H9" s="7">
        <v>31192.36</v>
      </c>
      <c r="I9" s="7">
        <v>0</v>
      </c>
      <c r="J9" s="7">
        <v>4372804.66</v>
      </c>
      <c r="K9" s="7">
        <v>73955.64</v>
      </c>
      <c r="L9" s="7">
        <v>0</v>
      </c>
      <c r="M9" s="7">
        <v>19905</v>
      </c>
      <c r="N9" s="7">
        <v>0</v>
      </c>
      <c r="O9" s="7">
        <v>0</v>
      </c>
      <c r="P9" s="7">
        <v>0</v>
      </c>
      <c r="Q9" s="7">
        <v>0</v>
      </c>
      <c r="R9" s="7">
        <v>93860.64</v>
      </c>
      <c r="S9" s="7">
        <v>0</v>
      </c>
      <c r="T9" s="7">
        <v>31192.36</v>
      </c>
      <c r="U9" s="7">
        <v>4247751.66</v>
      </c>
      <c r="V9" s="7">
        <v>0</v>
      </c>
      <c r="W9" s="7">
        <v>0</v>
      </c>
      <c r="X9" s="7">
        <v>0</v>
      </c>
      <c r="Y9" s="7">
        <v>0</v>
      </c>
      <c r="Z9" s="7">
        <v>4278944.0200000005</v>
      </c>
      <c r="AA9" s="7">
        <v>4372804.66</v>
      </c>
      <c r="AB9" s="7">
        <v>4372804.66</v>
      </c>
    </row>
    <row r="10" spans="1:28" x14ac:dyDescent="0.25">
      <c r="A10" t="s">
        <v>9</v>
      </c>
      <c r="B10" t="s">
        <v>10</v>
      </c>
      <c r="C10" s="7">
        <v>200178</v>
      </c>
      <c r="D10" s="7">
        <v>0</v>
      </c>
      <c r="E10" s="7">
        <v>0</v>
      </c>
      <c r="F10" s="7">
        <v>83789.759999999995</v>
      </c>
      <c r="G10" s="7">
        <v>0</v>
      </c>
      <c r="H10" s="7">
        <v>159502.26</v>
      </c>
      <c r="I10" s="7">
        <v>0</v>
      </c>
      <c r="J10" s="7">
        <v>443470.02</v>
      </c>
      <c r="K10" s="7">
        <v>59080.87</v>
      </c>
      <c r="L10" s="7">
        <v>21818.76</v>
      </c>
      <c r="M10" s="7">
        <v>11332.55</v>
      </c>
      <c r="N10" s="7">
        <v>0</v>
      </c>
      <c r="O10" s="7">
        <v>17515.27</v>
      </c>
      <c r="P10" s="7">
        <v>0</v>
      </c>
      <c r="Q10" s="7">
        <v>0</v>
      </c>
      <c r="R10" s="7">
        <v>109747.45000000001</v>
      </c>
      <c r="S10" s="7">
        <v>0</v>
      </c>
      <c r="T10" s="7">
        <v>159502.26</v>
      </c>
      <c r="U10" s="7">
        <v>179413.74</v>
      </c>
      <c r="V10" s="7">
        <v>0</v>
      </c>
      <c r="W10" s="7">
        <v>0</v>
      </c>
      <c r="X10" s="7">
        <v>0</v>
      </c>
      <c r="Y10" s="7">
        <v>-5193.43</v>
      </c>
      <c r="Z10" s="7">
        <v>333722.57</v>
      </c>
      <c r="AA10" s="7">
        <v>443470.02</v>
      </c>
      <c r="AB10" s="7">
        <v>443470.02</v>
      </c>
    </row>
    <row r="11" spans="1:28" x14ac:dyDescent="0.25">
      <c r="A11" t="s">
        <v>11</v>
      </c>
      <c r="B11" t="s">
        <v>12</v>
      </c>
      <c r="C11" s="7">
        <v>550</v>
      </c>
      <c r="D11" s="7">
        <v>0</v>
      </c>
      <c r="E11" s="7">
        <v>2565</v>
      </c>
      <c r="F11" s="7">
        <v>1255</v>
      </c>
      <c r="G11" s="7">
        <v>0</v>
      </c>
      <c r="H11" s="7">
        <v>3108</v>
      </c>
      <c r="I11" s="7">
        <v>0</v>
      </c>
      <c r="J11" s="7">
        <v>7478</v>
      </c>
      <c r="K11" s="7">
        <v>1126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1126</v>
      </c>
      <c r="S11" s="7">
        <v>0</v>
      </c>
      <c r="T11" s="7">
        <v>50039</v>
      </c>
      <c r="U11" s="7">
        <v>0</v>
      </c>
      <c r="V11" s="7">
        <v>0</v>
      </c>
      <c r="W11" s="7">
        <v>0</v>
      </c>
      <c r="X11" s="7">
        <v>0</v>
      </c>
      <c r="Y11" s="7">
        <v>-43687</v>
      </c>
      <c r="Z11" s="7">
        <v>6352</v>
      </c>
      <c r="AA11" s="7">
        <v>7478</v>
      </c>
      <c r="AB11" s="7">
        <v>7478</v>
      </c>
    </row>
    <row r="12" spans="1:28" x14ac:dyDescent="0.25">
      <c r="A12" t="s">
        <v>13</v>
      </c>
      <c r="B12" t="s">
        <v>14</v>
      </c>
      <c r="C12" s="7">
        <v>515340.04</v>
      </c>
      <c r="D12" s="7">
        <v>5349884.8099999996</v>
      </c>
      <c r="E12" s="7">
        <v>26466.69</v>
      </c>
      <c r="F12" s="7">
        <v>462714.25</v>
      </c>
      <c r="G12" s="7">
        <v>419770.46</v>
      </c>
      <c r="H12" s="7">
        <v>2338477.19</v>
      </c>
      <c r="I12" s="7">
        <v>0</v>
      </c>
      <c r="J12" s="7">
        <v>9112653.4399999995</v>
      </c>
      <c r="K12" s="7">
        <v>40745.71</v>
      </c>
      <c r="L12" s="7">
        <v>0</v>
      </c>
      <c r="M12" s="7">
        <v>0</v>
      </c>
      <c r="N12" s="7">
        <v>0</v>
      </c>
      <c r="O12" s="7">
        <v>5571.02</v>
      </c>
      <c r="P12" s="7">
        <v>0</v>
      </c>
      <c r="Q12" s="7">
        <v>0</v>
      </c>
      <c r="R12" s="7">
        <v>46316.729999999996</v>
      </c>
      <c r="S12" s="7">
        <v>0</v>
      </c>
      <c r="T12" s="7">
        <v>2338477.19</v>
      </c>
      <c r="U12" s="7">
        <v>0</v>
      </c>
      <c r="V12" s="7">
        <v>0</v>
      </c>
      <c r="W12" s="7">
        <v>0</v>
      </c>
      <c r="X12" s="7">
        <v>0</v>
      </c>
      <c r="Y12" s="7">
        <v>6727859.5199999996</v>
      </c>
      <c r="Z12" s="7">
        <v>9066336.709999999</v>
      </c>
      <c r="AA12" s="7">
        <v>9112653.4399999995</v>
      </c>
      <c r="AB12" s="7">
        <v>9112653.4399999995</v>
      </c>
    </row>
    <row r="13" spans="1:28" x14ac:dyDescent="0.25">
      <c r="A13" t="s">
        <v>15</v>
      </c>
      <c r="B13" t="s">
        <v>16</v>
      </c>
      <c r="C13" s="7">
        <v>1357.2</v>
      </c>
      <c r="D13" s="7">
        <v>187696.47</v>
      </c>
      <c r="E13" s="7">
        <v>286.64999999999998</v>
      </c>
      <c r="F13" s="7">
        <v>72013.52</v>
      </c>
      <c r="G13" s="7">
        <v>123323.28</v>
      </c>
      <c r="H13" s="7">
        <v>251761.93</v>
      </c>
      <c r="I13" s="7">
        <v>0</v>
      </c>
      <c r="J13" s="7">
        <v>636439.05000000005</v>
      </c>
      <c r="K13" s="7">
        <v>28162.3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28162.3</v>
      </c>
      <c r="S13" s="7">
        <v>0</v>
      </c>
      <c r="T13" s="7">
        <v>251761.93</v>
      </c>
      <c r="U13" s="7">
        <v>356514.82</v>
      </c>
      <c r="V13" s="7">
        <v>0</v>
      </c>
      <c r="W13" s="7">
        <v>0</v>
      </c>
      <c r="X13" s="7">
        <v>0</v>
      </c>
      <c r="Y13" s="7">
        <v>0</v>
      </c>
      <c r="Z13" s="7">
        <v>608276.75</v>
      </c>
      <c r="AA13" s="7">
        <v>636439.05000000005</v>
      </c>
      <c r="AB13" s="7">
        <v>636439.05000000005</v>
      </c>
    </row>
    <row r="14" spans="1:28" x14ac:dyDescent="0.25">
      <c r="A14" t="s">
        <v>17</v>
      </c>
      <c r="B14" t="s">
        <v>18</v>
      </c>
      <c r="C14" s="7">
        <v>567958</v>
      </c>
      <c r="D14" s="7">
        <v>0</v>
      </c>
      <c r="E14" s="7">
        <v>0</v>
      </c>
      <c r="F14" s="7">
        <v>43866</v>
      </c>
      <c r="G14" s="7">
        <v>91645</v>
      </c>
      <c r="H14" s="7">
        <v>146068</v>
      </c>
      <c r="I14" s="7">
        <v>0</v>
      </c>
      <c r="J14" s="7">
        <v>849537</v>
      </c>
      <c r="K14" s="7">
        <v>12280</v>
      </c>
      <c r="L14" s="7">
        <v>17891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30171</v>
      </c>
      <c r="S14" s="7">
        <v>0</v>
      </c>
      <c r="T14" s="7">
        <v>146068</v>
      </c>
      <c r="U14" s="7">
        <v>673298</v>
      </c>
      <c r="V14" s="7">
        <v>0</v>
      </c>
      <c r="W14" s="7">
        <v>0</v>
      </c>
      <c r="X14" s="7">
        <v>0</v>
      </c>
      <c r="Y14" s="7">
        <v>0</v>
      </c>
      <c r="Z14" s="7">
        <v>819366</v>
      </c>
      <c r="AA14" s="7">
        <v>849537</v>
      </c>
      <c r="AB14" s="7">
        <v>849537</v>
      </c>
    </row>
    <row r="15" spans="1:28" x14ac:dyDescent="0.25">
      <c r="A15" t="s">
        <v>19</v>
      </c>
      <c r="B15" t="s">
        <v>20</v>
      </c>
      <c r="C15" s="7">
        <v>-198686.27</v>
      </c>
      <c r="D15" s="7">
        <v>223342.87</v>
      </c>
      <c r="E15" s="7">
        <v>5233.62</v>
      </c>
      <c r="F15" s="7">
        <v>5748</v>
      </c>
      <c r="G15" s="7">
        <v>0</v>
      </c>
      <c r="H15" s="7">
        <v>2926.73</v>
      </c>
      <c r="I15" s="7">
        <v>0</v>
      </c>
      <c r="J15" s="7">
        <v>38564.950000000004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2927</v>
      </c>
      <c r="U15" s="7">
        <v>0</v>
      </c>
      <c r="V15" s="7">
        <v>0</v>
      </c>
      <c r="W15" s="7">
        <v>0</v>
      </c>
      <c r="X15" s="7">
        <v>0</v>
      </c>
      <c r="Y15" s="7">
        <v>35637.75</v>
      </c>
      <c r="Z15" s="7">
        <v>38564.75</v>
      </c>
      <c r="AA15" s="7">
        <v>38564.950000000004</v>
      </c>
      <c r="AB15" s="7">
        <v>38564.75</v>
      </c>
    </row>
    <row r="16" spans="1:28" x14ac:dyDescent="0.25">
      <c r="A16" t="s">
        <v>21</v>
      </c>
      <c r="B16" t="s">
        <v>22</v>
      </c>
      <c r="C16" s="7">
        <v>68410.73</v>
      </c>
      <c r="D16" s="7">
        <v>100481.59</v>
      </c>
      <c r="E16" s="7">
        <v>146.87</v>
      </c>
      <c r="F16" s="7">
        <v>20633.16</v>
      </c>
      <c r="G16" s="7">
        <v>31983.86</v>
      </c>
      <c r="H16" s="7">
        <v>37722.57</v>
      </c>
      <c r="I16" s="7">
        <v>0</v>
      </c>
      <c r="J16" s="7">
        <v>259378.78000000003</v>
      </c>
      <c r="K16" s="7">
        <v>12811.15</v>
      </c>
      <c r="L16" s="7">
        <v>0</v>
      </c>
      <c r="M16" s="7">
        <v>3858.7</v>
      </c>
      <c r="N16" s="7">
        <v>0</v>
      </c>
      <c r="O16" s="7">
        <v>0</v>
      </c>
      <c r="P16" s="7">
        <v>0</v>
      </c>
      <c r="Q16" s="7">
        <v>0</v>
      </c>
      <c r="R16" s="7">
        <v>16669.849999999999</v>
      </c>
      <c r="S16" s="7">
        <v>0</v>
      </c>
      <c r="T16" s="7">
        <v>37722.639999999999</v>
      </c>
      <c r="U16" s="7">
        <v>204986</v>
      </c>
      <c r="V16" s="7">
        <v>0</v>
      </c>
      <c r="W16" s="7">
        <v>0</v>
      </c>
      <c r="X16" s="7">
        <v>0</v>
      </c>
      <c r="Y16" s="7">
        <v>0</v>
      </c>
      <c r="Z16" s="7">
        <v>242708.64</v>
      </c>
      <c r="AA16" s="7">
        <v>259378.78000000003</v>
      </c>
      <c r="AB16" s="7">
        <v>259378.49000000002</v>
      </c>
    </row>
    <row r="17" spans="1:28" x14ac:dyDescent="0.25">
      <c r="A17" t="s">
        <v>23</v>
      </c>
      <c r="B17" t="s">
        <v>24</v>
      </c>
      <c r="C17" s="7">
        <v>20257.7</v>
      </c>
      <c r="D17" s="7">
        <v>9291006.9900000002</v>
      </c>
      <c r="E17" s="7">
        <v>343309.27</v>
      </c>
      <c r="F17" s="7">
        <v>547731.44999999995</v>
      </c>
      <c r="G17" s="7">
        <v>873041.94</v>
      </c>
      <c r="H17" s="7">
        <v>2230373.5499999998</v>
      </c>
      <c r="I17" s="7">
        <v>31826.69</v>
      </c>
      <c r="J17" s="7">
        <v>13337547.589999998</v>
      </c>
      <c r="K17" s="7">
        <v>96632.04</v>
      </c>
      <c r="L17" s="7">
        <v>0</v>
      </c>
      <c r="M17" s="7">
        <v>812572.61</v>
      </c>
      <c r="N17" s="7">
        <v>517023.29</v>
      </c>
      <c r="O17" s="7">
        <v>0</v>
      </c>
      <c r="P17" s="7">
        <v>0</v>
      </c>
      <c r="Q17" s="7">
        <v>0</v>
      </c>
      <c r="R17" s="7">
        <v>1426227.94</v>
      </c>
      <c r="S17" s="7">
        <v>0</v>
      </c>
      <c r="T17" s="7">
        <v>2262200.2400000002</v>
      </c>
      <c r="U17" s="7">
        <v>9649119.4100000001</v>
      </c>
      <c r="V17" s="7">
        <v>0</v>
      </c>
      <c r="W17" s="7">
        <v>0</v>
      </c>
      <c r="X17" s="7">
        <v>0</v>
      </c>
      <c r="Y17" s="7">
        <v>0</v>
      </c>
      <c r="Z17" s="7">
        <v>11911319.65</v>
      </c>
      <c r="AA17" s="7">
        <v>13337547.589999998</v>
      </c>
      <c r="AB17" s="7">
        <v>13337547.59</v>
      </c>
    </row>
    <row r="18" spans="1:28" x14ac:dyDescent="0.25">
      <c r="A18" t="s">
        <v>25</v>
      </c>
      <c r="B18" t="s">
        <v>26</v>
      </c>
      <c r="C18" s="7">
        <v>0</v>
      </c>
      <c r="D18" s="7">
        <v>2125700.9700000002</v>
      </c>
      <c r="E18" s="7">
        <v>0</v>
      </c>
      <c r="F18" s="7">
        <v>66732.69</v>
      </c>
      <c r="G18" s="7">
        <v>0</v>
      </c>
      <c r="H18" s="7">
        <v>176854.06</v>
      </c>
      <c r="I18" s="7">
        <v>0</v>
      </c>
      <c r="J18" s="7">
        <v>2369287.7200000002</v>
      </c>
      <c r="K18" s="7">
        <v>462.27</v>
      </c>
      <c r="L18" s="7">
        <v>119663.61</v>
      </c>
      <c r="M18" s="7">
        <v>0</v>
      </c>
      <c r="N18" s="7">
        <v>142801.35</v>
      </c>
      <c r="O18" s="7">
        <v>0</v>
      </c>
      <c r="P18" s="7">
        <v>0</v>
      </c>
      <c r="Q18" s="7">
        <v>0</v>
      </c>
      <c r="R18" s="7">
        <v>262927.23</v>
      </c>
      <c r="S18" s="7">
        <v>0</v>
      </c>
      <c r="T18" s="7">
        <v>176854.06</v>
      </c>
      <c r="U18" s="7">
        <v>1929506.43</v>
      </c>
      <c r="V18" s="7">
        <v>0</v>
      </c>
      <c r="W18" s="7">
        <v>0</v>
      </c>
      <c r="X18" s="7">
        <v>0</v>
      </c>
      <c r="Y18" s="7">
        <v>0</v>
      </c>
      <c r="Z18" s="7">
        <v>2106360.4899999998</v>
      </c>
      <c r="AA18" s="7">
        <v>2369287.7200000002</v>
      </c>
      <c r="AB18" s="7">
        <v>2369287.7199999997</v>
      </c>
    </row>
    <row r="19" spans="1:28" x14ac:dyDescent="0.25">
      <c r="A19" t="s">
        <v>27</v>
      </c>
      <c r="B19" t="s">
        <v>28</v>
      </c>
      <c r="C19" s="7">
        <v>690074.33</v>
      </c>
      <c r="D19" s="7">
        <v>6553305.1399999997</v>
      </c>
      <c r="E19" s="7">
        <v>0</v>
      </c>
      <c r="F19" s="7">
        <v>449216.57</v>
      </c>
      <c r="G19" s="7">
        <v>371043.02</v>
      </c>
      <c r="H19" s="7">
        <v>1404311.61</v>
      </c>
      <c r="I19" s="7">
        <v>-1.17</v>
      </c>
      <c r="J19" s="7">
        <v>9467949.5</v>
      </c>
      <c r="K19" s="7">
        <v>84270.07</v>
      </c>
      <c r="L19" s="7">
        <v>0</v>
      </c>
      <c r="M19" s="7">
        <v>0</v>
      </c>
      <c r="N19" s="7">
        <v>1291777.43</v>
      </c>
      <c r="O19" s="7">
        <v>0</v>
      </c>
      <c r="P19" s="7">
        <v>0</v>
      </c>
      <c r="Q19" s="7">
        <v>0</v>
      </c>
      <c r="R19" s="7">
        <v>1376047.5</v>
      </c>
      <c r="S19" s="7">
        <v>0</v>
      </c>
      <c r="T19" s="7">
        <v>1404310.44</v>
      </c>
      <c r="U19" s="7">
        <v>6687591.5599999996</v>
      </c>
      <c r="V19" s="7">
        <v>0</v>
      </c>
      <c r="W19" s="7">
        <v>0</v>
      </c>
      <c r="X19" s="7">
        <v>0</v>
      </c>
      <c r="Y19" s="7">
        <v>0</v>
      </c>
      <c r="Z19" s="7">
        <v>8091902</v>
      </c>
      <c r="AA19" s="7">
        <v>9467949.5</v>
      </c>
      <c r="AB19" s="7">
        <v>9467949.5</v>
      </c>
    </row>
    <row r="20" spans="1:28" x14ac:dyDescent="0.25">
      <c r="A20" t="s">
        <v>29</v>
      </c>
      <c r="B20" t="s">
        <v>30</v>
      </c>
      <c r="C20" s="7">
        <v>678201.46</v>
      </c>
      <c r="D20" s="7">
        <v>0</v>
      </c>
      <c r="E20" s="7">
        <v>0</v>
      </c>
      <c r="F20" s="7">
        <v>52333.03</v>
      </c>
      <c r="G20" s="7">
        <v>122879.44</v>
      </c>
      <c r="H20" s="7">
        <v>58267.78</v>
      </c>
      <c r="I20" s="7">
        <v>0</v>
      </c>
      <c r="J20" s="7">
        <v>911681.71</v>
      </c>
      <c r="K20" s="7">
        <v>37168.620000000003</v>
      </c>
      <c r="L20" s="7">
        <v>0</v>
      </c>
      <c r="M20" s="7">
        <v>52014.57</v>
      </c>
      <c r="N20" s="7">
        <v>0</v>
      </c>
      <c r="O20" s="7">
        <v>0</v>
      </c>
      <c r="P20" s="7">
        <v>0</v>
      </c>
      <c r="Q20" s="7">
        <v>0</v>
      </c>
      <c r="R20" s="7">
        <v>89183.19</v>
      </c>
      <c r="S20" s="7">
        <v>0</v>
      </c>
      <c r="T20" s="7">
        <v>58267.76</v>
      </c>
      <c r="U20" s="7">
        <v>0</v>
      </c>
      <c r="V20" s="7">
        <v>0</v>
      </c>
      <c r="W20" s="7">
        <v>0</v>
      </c>
      <c r="X20" s="7">
        <v>0</v>
      </c>
      <c r="Y20" s="7">
        <v>764230.76</v>
      </c>
      <c r="Z20" s="7">
        <v>822498.52</v>
      </c>
      <c r="AA20" s="7">
        <v>911681.71</v>
      </c>
      <c r="AB20" s="7">
        <v>911681.71</v>
      </c>
    </row>
    <row r="21" spans="1:28" x14ac:dyDescent="0.25">
      <c r="A21" t="s">
        <v>31</v>
      </c>
      <c r="B21" t="s">
        <v>32</v>
      </c>
      <c r="C21" s="7">
        <v>145162.87</v>
      </c>
      <c r="D21" s="7">
        <v>0</v>
      </c>
      <c r="E21" s="7">
        <v>0</v>
      </c>
      <c r="F21" s="7">
        <v>24213.35</v>
      </c>
      <c r="G21" s="7">
        <v>0</v>
      </c>
      <c r="H21" s="7">
        <v>3988.95</v>
      </c>
      <c r="I21" s="7">
        <v>0</v>
      </c>
      <c r="J21" s="7">
        <v>173365.17</v>
      </c>
      <c r="K21" s="7">
        <v>652.55999999999995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652.55999999999995</v>
      </c>
      <c r="S21" s="7">
        <v>0</v>
      </c>
      <c r="T21" s="7">
        <v>9700</v>
      </c>
      <c r="U21" s="7">
        <v>163012</v>
      </c>
      <c r="V21" s="7">
        <v>0</v>
      </c>
      <c r="W21" s="7">
        <v>0</v>
      </c>
      <c r="X21" s="7">
        <v>0</v>
      </c>
      <c r="Y21" s="7">
        <v>0</v>
      </c>
      <c r="Z21" s="7">
        <v>172712</v>
      </c>
      <c r="AA21" s="7">
        <v>173365.17</v>
      </c>
      <c r="AB21" s="7">
        <v>173364.56</v>
      </c>
    </row>
    <row r="22" spans="1:28" x14ac:dyDescent="0.25">
      <c r="A22" t="s">
        <v>33</v>
      </c>
      <c r="B22" t="s">
        <v>34</v>
      </c>
      <c r="C22" s="7">
        <v>57831.59</v>
      </c>
      <c r="D22" s="7">
        <v>0</v>
      </c>
      <c r="E22" s="7">
        <v>7655.86</v>
      </c>
      <c r="F22" s="7">
        <v>34434.71</v>
      </c>
      <c r="G22" s="7">
        <v>23024.720000000001</v>
      </c>
      <c r="H22" s="7">
        <v>322490</v>
      </c>
      <c r="I22" s="7">
        <v>0</v>
      </c>
      <c r="J22" s="7">
        <v>445436.88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445436.88</v>
      </c>
      <c r="V22" s="7">
        <v>0</v>
      </c>
      <c r="W22" s="7">
        <v>0</v>
      </c>
      <c r="X22" s="7">
        <v>0</v>
      </c>
      <c r="Y22" s="7">
        <v>0</v>
      </c>
      <c r="Z22" s="7">
        <v>445436.88</v>
      </c>
      <c r="AA22" s="7">
        <v>445436.88</v>
      </c>
      <c r="AB22" s="7">
        <v>445436.88</v>
      </c>
    </row>
    <row r="23" spans="1:28" x14ac:dyDescent="0.25">
      <c r="A23" t="s">
        <v>35</v>
      </c>
      <c r="B23" t="s">
        <v>36</v>
      </c>
      <c r="C23" s="7">
        <v>381961.81</v>
      </c>
      <c r="D23" s="7">
        <v>0</v>
      </c>
      <c r="E23" s="7">
        <v>0</v>
      </c>
      <c r="F23" s="7">
        <v>0</v>
      </c>
      <c r="G23" s="7">
        <v>26806.639999999999</v>
      </c>
      <c r="H23" s="7">
        <v>51227.93</v>
      </c>
      <c r="I23" s="7">
        <v>0</v>
      </c>
      <c r="J23" s="7">
        <v>459996.38</v>
      </c>
      <c r="K23" s="7">
        <v>1957.95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1957.95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458038.43</v>
      </c>
      <c r="Z23" s="7">
        <v>458038.43</v>
      </c>
      <c r="AA23" s="7">
        <v>459996.38</v>
      </c>
      <c r="AB23" s="7">
        <v>459996.38</v>
      </c>
    </row>
    <row r="24" spans="1:28" x14ac:dyDescent="0.25">
      <c r="A24" t="s">
        <v>37</v>
      </c>
      <c r="B24" t="s">
        <v>38</v>
      </c>
      <c r="C24" s="7">
        <v>3870339.38</v>
      </c>
      <c r="D24" s="7">
        <v>0</v>
      </c>
      <c r="E24" s="7">
        <v>0</v>
      </c>
      <c r="F24" s="7">
        <v>230359.32</v>
      </c>
      <c r="G24" s="7">
        <v>0</v>
      </c>
      <c r="H24" s="7">
        <v>410815.23</v>
      </c>
      <c r="I24" s="7">
        <v>0</v>
      </c>
      <c r="J24" s="7">
        <v>4511513.93</v>
      </c>
      <c r="K24" s="7">
        <v>39075.19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39075.19</v>
      </c>
      <c r="S24" s="7">
        <v>0</v>
      </c>
      <c r="T24" s="7">
        <v>410815.23</v>
      </c>
      <c r="U24" s="7">
        <v>4061623.51</v>
      </c>
      <c r="V24" s="7">
        <v>0</v>
      </c>
      <c r="W24" s="7">
        <v>0</v>
      </c>
      <c r="X24" s="7">
        <v>0</v>
      </c>
      <c r="Y24" s="7">
        <v>0</v>
      </c>
      <c r="Z24" s="7">
        <v>4472438.74</v>
      </c>
      <c r="AA24" s="7">
        <v>4511513.93</v>
      </c>
      <c r="AB24" s="7">
        <v>4511513.9300000006</v>
      </c>
    </row>
    <row r="25" spans="1:28" s="15" customFormat="1" x14ac:dyDescent="0.25">
      <c r="A25" s="26" t="s">
        <v>385</v>
      </c>
      <c r="B25" s="15" t="s">
        <v>390</v>
      </c>
      <c r="C25" s="7">
        <v>877838</v>
      </c>
      <c r="D25" s="7">
        <v>5981</v>
      </c>
      <c r="E25" s="7">
        <v>19291</v>
      </c>
      <c r="F25" s="7">
        <v>0</v>
      </c>
      <c r="G25" s="7">
        <v>162170</v>
      </c>
      <c r="H25" s="7">
        <v>21024</v>
      </c>
      <c r="I25" s="7">
        <v>0</v>
      </c>
      <c r="J25" s="7">
        <v>1086304</v>
      </c>
      <c r="K25" s="7">
        <v>69056</v>
      </c>
      <c r="L25" s="7">
        <v>0</v>
      </c>
      <c r="M25" s="7">
        <v>0</v>
      </c>
      <c r="N25" s="7">
        <v>0</v>
      </c>
      <c r="O25" s="7">
        <v>0</v>
      </c>
      <c r="P25" s="7">
        <v>21024</v>
      </c>
      <c r="Q25" s="7">
        <v>0</v>
      </c>
      <c r="R25" s="7">
        <v>90080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996223</v>
      </c>
      <c r="Z25" s="7">
        <v>996223</v>
      </c>
      <c r="AA25" s="7">
        <v>1086304</v>
      </c>
      <c r="AB25" s="7">
        <v>1086303</v>
      </c>
    </row>
    <row r="26" spans="1:28" x14ac:dyDescent="0.25">
      <c r="A26" t="s">
        <v>58</v>
      </c>
      <c r="B26" t="s">
        <v>59</v>
      </c>
      <c r="C26" s="7">
        <v>111483.85</v>
      </c>
      <c r="D26" s="7">
        <v>0</v>
      </c>
      <c r="E26" s="7">
        <v>0</v>
      </c>
      <c r="F26" s="7">
        <v>9143.5499999999993</v>
      </c>
      <c r="G26" s="7">
        <v>0</v>
      </c>
      <c r="H26" s="7">
        <v>14738.71</v>
      </c>
      <c r="I26" s="7">
        <v>0</v>
      </c>
      <c r="J26" s="7">
        <v>135366.11000000002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14738.7</v>
      </c>
      <c r="U26" s="7">
        <v>0</v>
      </c>
      <c r="V26" s="7">
        <v>120627.41</v>
      </c>
      <c r="W26" s="7">
        <v>0</v>
      </c>
      <c r="X26" s="7">
        <v>0</v>
      </c>
      <c r="Y26" s="7">
        <v>0</v>
      </c>
      <c r="Z26" s="7">
        <v>135366.11000000002</v>
      </c>
      <c r="AA26" s="7">
        <v>135366.11000000002</v>
      </c>
      <c r="AB26" s="7">
        <v>135366.11000000002</v>
      </c>
    </row>
    <row r="27" spans="1:28" x14ac:dyDescent="0.25">
      <c r="A27" t="s">
        <v>60</v>
      </c>
      <c r="B27" t="s">
        <v>61</v>
      </c>
      <c r="C27" s="7">
        <v>80755.73000000001</v>
      </c>
      <c r="D27" s="7">
        <v>-0.33</v>
      </c>
      <c r="E27" s="7">
        <v>1692.75</v>
      </c>
      <c r="F27" s="7">
        <v>32664.560000000001</v>
      </c>
      <c r="G27" s="7">
        <v>29335.06</v>
      </c>
      <c r="H27" s="7">
        <v>49390.09</v>
      </c>
      <c r="I27" s="7">
        <v>0</v>
      </c>
      <c r="J27" s="7">
        <v>193837.86000000002</v>
      </c>
      <c r="K27" s="7">
        <v>8960.1</v>
      </c>
      <c r="L27" s="7">
        <v>0</v>
      </c>
      <c r="M27" s="7">
        <v>0</v>
      </c>
      <c r="N27" s="7">
        <v>142599.94</v>
      </c>
      <c r="O27" s="7">
        <v>0</v>
      </c>
      <c r="P27" s="7">
        <v>0</v>
      </c>
      <c r="Q27" s="7">
        <v>0</v>
      </c>
      <c r="R27" s="7">
        <v>151560.04</v>
      </c>
      <c r="S27" s="7">
        <v>0</v>
      </c>
      <c r="T27" s="7">
        <v>64524.09</v>
      </c>
      <c r="U27" s="7">
        <v>0</v>
      </c>
      <c r="V27" s="7">
        <v>0</v>
      </c>
      <c r="W27" s="7">
        <v>16615.560000000001</v>
      </c>
      <c r="X27" s="7">
        <v>0</v>
      </c>
      <c r="Y27" s="7">
        <v>-38861.83</v>
      </c>
      <c r="Z27" s="7">
        <v>42277.819999999992</v>
      </c>
      <c r="AA27" s="7">
        <v>193837.86000000002</v>
      </c>
      <c r="AB27" s="7">
        <v>193837.86</v>
      </c>
    </row>
    <row r="28" spans="1:28" x14ac:dyDescent="0.25">
      <c r="A28" t="s">
        <v>62</v>
      </c>
      <c r="B28" t="s">
        <v>63</v>
      </c>
      <c r="C28" s="7">
        <v>7853.31</v>
      </c>
      <c r="D28" s="7">
        <v>0</v>
      </c>
      <c r="E28" s="7">
        <v>0</v>
      </c>
      <c r="F28" s="7">
        <v>6682.41</v>
      </c>
      <c r="G28" s="7">
        <v>7426.8</v>
      </c>
      <c r="H28" s="7">
        <v>4315.26</v>
      </c>
      <c r="I28" s="7">
        <v>0</v>
      </c>
      <c r="J28" s="7">
        <v>26277.78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26278</v>
      </c>
      <c r="V28" s="7">
        <v>0</v>
      </c>
      <c r="W28" s="7">
        <v>0</v>
      </c>
      <c r="X28" s="7">
        <v>0</v>
      </c>
      <c r="Y28" s="7">
        <v>0</v>
      </c>
      <c r="Z28" s="7">
        <v>26278</v>
      </c>
      <c r="AA28" s="7">
        <v>26277.78</v>
      </c>
      <c r="AB28" s="7">
        <v>26278</v>
      </c>
    </row>
    <row r="29" spans="1:28" x14ac:dyDescent="0.25">
      <c r="A29" t="s">
        <v>64</v>
      </c>
      <c r="B29" t="s">
        <v>65</v>
      </c>
      <c r="C29" s="7">
        <v>77357.23</v>
      </c>
      <c r="D29" s="7">
        <v>30542.7</v>
      </c>
      <c r="E29" s="7">
        <v>0</v>
      </c>
      <c r="F29" s="7">
        <v>0</v>
      </c>
      <c r="G29" s="7">
        <v>0</v>
      </c>
      <c r="H29" s="7">
        <v>14564</v>
      </c>
      <c r="I29" s="7">
        <v>0</v>
      </c>
      <c r="J29" s="7">
        <v>122463.93</v>
      </c>
      <c r="K29" s="7">
        <v>0</v>
      </c>
      <c r="L29" s="7">
        <v>0</v>
      </c>
      <c r="M29" s="7">
        <v>19897</v>
      </c>
      <c r="N29" s="7">
        <v>0</v>
      </c>
      <c r="O29" s="7">
        <v>0</v>
      </c>
      <c r="P29" s="7">
        <v>0</v>
      </c>
      <c r="Q29" s="7">
        <v>0</v>
      </c>
      <c r="R29" s="7">
        <v>19897</v>
      </c>
      <c r="S29" s="7">
        <v>0</v>
      </c>
      <c r="T29" s="7">
        <v>14564</v>
      </c>
      <c r="U29" s="7">
        <v>88002.54</v>
      </c>
      <c r="V29" s="7">
        <v>0</v>
      </c>
      <c r="W29" s="7">
        <v>0</v>
      </c>
      <c r="X29" s="7">
        <v>0</v>
      </c>
      <c r="Y29" s="7">
        <v>0</v>
      </c>
      <c r="Z29" s="7">
        <v>102566.54</v>
      </c>
      <c r="AA29" s="7">
        <v>122463.93</v>
      </c>
      <c r="AB29" s="7">
        <v>122463.54</v>
      </c>
    </row>
    <row r="30" spans="1:28" x14ac:dyDescent="0.25">
      <c r="A30" t="s">
        <v>66</v>
      </c>
      <c r="B30" t="s">
        <v>67</v>
      </c>
      <c r="C30" s="7">
        <v>558346.69999999995</v>
      </c>
      <c r="D30" s="7">
        <v>0</v>
      </c>
      <c r="E30" s="7">
        <v>0</v>
      </c>
      <c r="F30" s="7">
        <v>24019.22</v>
      </c>
      <c r="G30" s="7">
        <v>0</v>
      </c>
      <c r="H30" s="7">
        <v>127615.98</v>
      </c>
      <c r="I30" s="7">
        <v>0</v>
      </c>
      <c r="J30" s="7">
        <v>709981.89999999991</v>
      </c>
      <c r="K30" s="7">
        <v>0</v>
      </c>
      <c r="L30" s="7">
        <v>14835.71</v>
      </c>
      <c r="M30" s="7">
        <v>0</v>
      </c>
      <c r="N30" s="7">
        <v>127615.98</v>
      </c>
      <c r="O30" s="7">
        <v>0</v>
      </c>
      <c r="P30" s="7">
        <v>0</v>
      </c>
      <c r="Q30" s="7">
        <v>0</v>
      </c>
      <c r="R30" s="7">
        <v>142451.69</v>
      </c>
      <c r="S30" s="7">
        <v>0</v>
      </c>
      <c r="T30" s="7">
        <v>112325.09</v>
      </c>
      <c r="U30" s="7">
        <v>455205</v>
      </c>
      <c r="V30" s="7">
        <v>0</v>
      </c>
      <c r="W30" s="7">
        <v>0</v>
      </c>
      <c r="X30" s="7">
        <v>0</v>
      </c>
      <c r="Y30" s="7">
        <v>0</v>
      </c>
      <c r="Z30" s="7">
        <v>567530.09</v>
      </c>
      <c r="AA30" s="7">
        <v>709981.89999999991</v>
      </c>
      <c r="AB30" s="7">
        <v>709981.78</v>
      </c>
    </row>
    <row r="31" spans="1:28" x14ac:dyDescent="0.25">
      <c r="A31" t="s">
        <v>68</v>
      </c>
      <c r="B31" t="s">
        <v>69</v>
      </c>
      <c r="C31" s="7">
        <v>1016655.74</v>
      </c>
      <c r="D31" s="7">
        <v>0</v>
      </c>
      <c r="E31" s="7">
        <v>3799.47</v>
      </c>
      <c r="F31" s="7">
        <v>66085.22</v>
      </c>
      <c r="G31" s="7">
        <v>56559.6</v>
      </c>
      <c r="H31" s="7">
        <v>134031.57</v>
      </c>
      <c r="I31" s="7">
        <v>0</v>
      </c>
      <c r="J31" s="7">
        <v>1277131.6000000001</v>
      </c>
      <c r="K31" s="7">
        <v>33692.65</v>
      </c>
      <c r="L31" s="7">
        <v>0</v>
      </c>
      <c r="M31" s="7">
        <v>31937.15</v>
      </c>
      <c r="N31" s="7">
        <v>0</v>
      </c>
      <c r="O31" s="7">
        <v>0</v>
      </c>
      <c r="P31" s="7">
        <v>0</v>
      </c>
      <c r="Q31" s="7">
        <v>0</v>
      </c>
      <c r="R31" s="7">
        <v>65629.8</v>
      </c>
      <c r="S31" s="7">
        <v>0</v>
      </c>
      <c r="T31" s="7">
        <v>134031.57</v>
      </c>
      <c r="U31" s="7">
        <v>1077471.27</v>
      </c>
      <c r="V31" s="7">
        <v>0</v>
      </c>
      <c r="W31" s="7">
        <v>0</v>
      </c>
      <c r="X31" s="7">
        <v>0</v>
      </c>
      <c r="Y31" s="7">
        <v>0</v>
      </c>
      <c r="Z31" s="7">
        <v>1211502.8400000001</v>
      </c>
      <c r="AA31" s="7">
        <v>1277131.6000000001</v>
      </c>
      <c r="AB31" s="7">
        <v>1277132.6400000001</v>
      </c>
    </row>
    <row r="32" spans="1:28" x14ac:dyDescent="0.25">
      <c r="A32" t="s">
        <v>70</v>
      </c>
      <c r="B32" t="s">
        <v>71</v>
      </c>
      <c r="C32" s="7">
        <v>521043.99</v>
      </c>
      <c r="D32" s="7">
        <v>0</v>
      </c>
      <c r="E32" s="7">
        <v>840.96</v>
      </c>
      <c r="F32" s="7">
        <v>74529.570000000007</v>
      </c>
      <c r="G32" s="7">
        <v>104047.2</v>
      </c>
      <c r="H32" s="7">
        <v>66681.27</v>
      </c>
      <c r="I32" s="7">
        <v>0</v>
      </c>
      <c r="J32" s="7">
        <v>767142.99</v>
      </c>
      <c r="K32" s="7">
        <v>56453.14</v>
      </c>
      <c r="L32" s="7">
        <v>0</v>
      </c>
      <c r="M32" s="7">
        <v>12529.93</v>
      </c>
      <c r="N32" s="7">
        <v>0</v>
      </c>
      <c r="O32" s="7">
        <v>0</v>
      </c>
      <c r="P32" s="7">
        <v>0</v>
      </c>
      <c r="Q32" s="7">
        <v>0</v>
      </c>
      <c r="R32" s="7">
        <v>68983.070000000007</v>
      </c>
      <c r="S32" s="7">
        <v>0</v>
      </c>
      <c r="T32" s="7">
        <v>66681</v>
      </c>
      <c r="U32" s="7">
        <v>631477.54</v>
      </c>
      <c r="V32" s="7">
        <v>0</v>
      </c>
      <c r="W32" s="7">
        <v>0</v>
      </c>
      <c r="X32" s="7">
        <v>0</v>
      </c>
      <c r="Y32" s="7">
        <v>0</v>
      </c>
      <c r="Z32" s="7">
        <v>698158.54</v>
      </c>
      <c r="AA32" s="7">
        <v>767142.99</v>
      </c>
      <c r="AB32" s="7">
        <v>767141.6100000001</v>
      </c>
    </row>
    <row r="33" spans="1:28" x14ac:dyDescent="0.25">
      <c r="A33" t="s">
        <v>72</v>
      </c>
      <c r="B33" t="s">
        <v>73</v>
      </c>
      <c r="C33" s="7">
        <v>141000</v>
      </c>
      <c r="D33" s="7">
        <v>150890.76999999999</v>
      </c>
      <c r="E33" s="7">
        <v>0</v>
      </c>
      <c r="F33" s="7">
        <v>1153.81</v>
      </c>
      <c r="G33" s="7">
        <v>9288.5400000000009</v>
      </c>
      <c r="H33" s="7">
        <v>11776.29</v>
      </c>
      <c r="I33" s="7">
        <v>0</v>
      </c>
      <c r="J33" s="7">
        <v>314109.40999999997</v>
      </c>
      <c r="K33" s="7">
        <v>7235</v>
      </c>
      <c r="L33" s="7">
        <v>0</v>
      </c>
      <c r="M33" s="7">
        <v>9818.1200000000008</v>
      </c>
      <c r="N33" s="7">
        <v>0</v>
      </c>
      <c r="O33" s="7">
        <v>0</v>
      </c>
      <c r="P33" s="7">
        <v>0</v>
      </c>
      <c r="Q33" s="7">
        <v>0</v>
      </c>
      <c r="R33" s="7">
        <v>17053.120000000003</v>
      </c>
      <c r="S33" s="7">
        <v>0</v>
      </c>
      <c r="T33" s="7">
        <v>0</v>
      </c>
      <c r="U33" s="7">
        <v>297056.28999999998</v>
      </c>
      <c r="V33" s="7">
        <v>0</v>
      </c>
      <c r="W33" s="7">
        <v>0</v>
      </c>
      <c r="X33" s="7">
        <v>0</v>
      </c>
      <c r="Y33" s="7">
        <v>0</v>
      </c>
      <c r="Z33" s="7">
        <v>297056.28999999998</v>
      </c>
      <c r="AA33" s="7">
        <v>314109.40999999997</v>
      </c>
      <c r="AB33" s="7">
        <v>314109.40999999997</v>
      </c>
    </row>
    <row r="34" spans="1:28" x14ac:dyDescent="0.25">
      <c r="A34" t="s">
        <v>74</v>
      </c>
      <c r="B34" t="s">
        <v>75</v>
      </c>
      <c r="C34" s="7">
        <v>15093.72</v>
      </c>
      <c r="D34" s="7">
        <v>0</v>
      </c>
      <c r="E34" s="7">
        <v>0</v>
      </c>
      <c r="F34" s="7">
        <v>0</v>
      </c>
      <c r="G34" s="7">
        <v>1156.43</v>
      </c>
      <c r="H34" s="7">
        <v>4309.74</v>
      </c>
      <c r="I34" s="7">
        <v>0</v>
      </c>
      <c r="J34" s="7">
        <v>20559.89</v>
      </c>
      <c r="K34" s="7">
        <v>0</v>
      </c>
      <c r="L34" s="7">
        <v>0</v>
      </c>
      <c r="M34" s="7">
        <v>0</v>
      </c>
      <c r="N34" s="7">
        <v>2135.2199999999998</v>
      </c>
      <c r="O34" s="7">
        <v>426.13</v>
      </c>
      <c r="P34" s="7">
        <v>0</v>
      </c>
      <c r="Q34" s="7">
        <v>0</v>
      </c>
      <c r="R34" s="7">
        <v>2561.35</v>
      </c>
      <c r="S34" s="7">
        <v>17998.54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17998.54</v>
      </c>
      <c r="AA34" s="7">
        <v>20559.89</v>
      </c>
      <c r="AB34" s="7">
        <v>20559.89</v>
      </c>
    </row>
    <row r="35" spans="1:28" x14ac:dyDescent="0.25">
      <c r="A35" t="s">
        <v>98</v>
      </c>
      <c r="B35" t="s">
        <v>99</v>
      </c>
      <c r="C35" s="7">
        <v>2731301.41</v>
      </c>
      <c r="D35" s="7">
        <v>0</v>
      </c>
      <c r="E35" s="7">
        <v>0</v>
      </c>
      <c r="F35" s="7">
        <v>203488.58</v>
      </c>
      <c r="G35" s="7">
        <v>279822.08000000002</v>
      </c>
      <c r="H35" s="7">
        <v>91810.58</v>
      </c>
      <c r="I35" s="7">
        <v>0</v>
      </c>
      <c r="J35" s="7">
        <v>3306422.6500000004</v>
      </c>
      <c r="K35" s="7">
        <v>207933.8</v>
      </c>
      <c r="L35" s="7">
        <v>0</v>
      </c>
      <c r="M35" s="7">
        <v>448694.78</v>
      </c>
      <c r="N35" s="7">
        <v>0</v>
      </c>
      <c r="O35" s="7">
        <v>0</v>
      </c>
      <c r="P35" s="7">
        <v>0</v>
      </c>
      <c r="Q35" s="7">
        <v>0</v>
      </c>
      <c r="R35" s="7">
        <v>656628.58000000007</v>
      </c>
      <c r="S35" s="7">
        <v>0</v>
      </c>
      <c r="T35" s="7">
        <v>91810.58</v>
      </c>
      <c r="U35" s="7">
        <v>2557983.4900000002</v>
      </c>
      <c r="V35" s="7">
        <v>0</v>
      </c>
      <c r="W35" s="7">
        <v>0</v>
      </c>
      <c r="X35" s="7">
        <v>0</v>
      </c>
      <c r="Y35" s="7">
        <v>0</v>
      </c>
      <c r="Z35" s="7">
        <v>2649794.0700000003</v>
      </c>
      <c r="AA35" s="7">
        <v>3306422.6500000004</v>
      </c>
      <c r="AB35" s="7">
        <v>3306422.6500000004</v>
      </c>
    </row>
    <row r="36" spans="1:28" x14ac:dyDescent="0.25">
      <c r="A36" t="s">
        <v>100</v>
      </c>
      <c r="B36" t="s">
        <v>101</v>
      </c>
      <c r="C36" s="7">
        <v>20089.03</v>
      </c>
      <c r="D36" s="7">
        <v>1078374.8600000001</v>
      </c>
      <c r="E36" s="7">
        <v>5331.2</v>
      </c>
      <c r="F36" s="7">
        <v>80641.600000000006</v>
      </c>
      <c r="G36" s="7">
        <v>82970.06</v>
      </c>
      <c r="H36" s="7">
        <v>518156.35</v>
      </c>
      <c r="I36" s="7">
        <v>0</v>
      </c>
      <c r="J36" s="7">
        <v>1785563.1</v>
      </c>
      <c r="K36" s="7">
        <v>5449.85</v>
      </c>
      <c r="L36" s="7">
        <v>0</v>
      </c>
      <c r="M36" s="7">
        <v>85112.18</v>
      </c>
      <c r="N36" s="7">
        <v>86147.96</v>
      </c>
      <c r="O36" s="7">
        <v>0</v>
      </c>
      <c r="P36" s="7">
        <v>0</v>
      </c>
      <c r="Q36" s="7">
        <v>0</v>
      </c>
      <c r="R36" s="7">
        <v>176709.99</v>
      </c>
      <c r="S36" s="7">
        <v>0</v>
      </c>
      <c r="T36" s="7">
        <v>518156.35</v>
      </c>
      <c r="U36" s="7">
        <v>1090696.76</v>
      </c>
      <c r="V36" s="7">
        <v>0</v>
      </c>
      <c r="W36" s="7">
        <v>0</v>
      </c>
      <c r="X36" s="7">
        <v>0</v>
      </c>
      <c r="Y36" s="7">
        <v>0</v>
      </c>
      <c r="Z36" s="7">
        <v>1608853.1099999999</v>
      </c>
      <c r="AA36" s="7">
        <v>1785563.1</v>
      </c>
      <c r="AB36" s="7">
        <v>1785563.0999999999</v>
      </c>
    </row>
    <row r="37" spans="1:28" x14ac:dyDescent="0.25">
      <c r="A37" t="s">
        <v>102</v>
      </c>
      <c r="B37" t="s">
        <v>103</v>
      </c>
      <c r="C37" s="7">
        <v>362622</v>
      </c>
      <c r="D37" s="7">
        <v>0</v>
      </c>
      <c r="E37" s="7">
        <v>0</v>
      </c>
      <c r="F37" s="7">
        <v>80124</v>
      </c>
      <c r="G37" s="7">
        <v>60143</v>
      </c>
      <c r="H37" s="7">
        <v>47786</v>
      </c>
      <c r="I37" s="7">
        <v>0</v>
      </c>
      <c r="J37" s="7">
        <v>550675</v>
      </c>
      <c r="K37" s="7">
        <v>35336</v>
      </c>
      <c r="L37" s="7">
        <v>127920</v>
      </c>
      <c r="M37" s="7">
        <v>0</v>
      </c>
      <c r="N37" s="7">
        <v>38400</v>
      </c>
      <c r="O37" s="7">
        <v>0</v>
      </c>
      <c r="P37" s="7">
        <v>0</v>
      </c>
      <c r="Q37" s="7">
        <v>0</v>
      </c>
      <c r="R37" s="7">
        <v>201656</v>
      </c>
      <c r="S37" s="7">
        <v>0</v>
      </c>
      <c r="T37" s="7">
        <v>47786</v>
      </c>
      <c r="U37" s="7">
        <v>301233</v>
      </c>
      <c r="V37" s="7">
        <v>0</v>
      </c>
      <c r="W37" s="7">
        <v>0</v>
      </c>
      <c r="X37" s="7">
        <v>0</v>
      </c>
      <c r="Y37" s="7">
        <v>0</v>
      </c>
      <c r="Z37" s="7">
        <v>349019</v>
      </c>
      <c r="AA37" s="7">
        <v>550675</v>
      </c>
      <c r="AB37" s="7">
        <v>550675</v>
      </c>
    </row>
    <row r="38" spans="1:28" x14ac:dyDescent="0.25">
      <c r="A38" t="s">
        <v>104</v>
      </c>
      <c r="B38" t="s">
        <v>105</v>
      </c>
      <c r="C38" s="7">
        <v>520847.35</v>
      </c>
      <c r="D38" s="7">
        <v>3500000</v>
      </c>
      <c r="E38" s="7">
        <v>284.38</v>
      </c>
      <c r="F38" s="7">
        <v>278722.63</v>
      </c>
      <c r="G38" s="7">
        <v>191709</v>
      </c>
      <c r="H38" s="7">
        <v>294746.5</v>
      </c>
      <c r="I38" s="7">
        <v>0</v>
      </c>
      <c r="J38" s="7">
        <v>4786309.8600000003</v>
      </c>
      <c r="K38" s="7">
        <v>83178.77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83178.77</v>
      </c>
      <c r="S38" s="7">
        <v>0</v>
      </c>
      <c r="T38" s="7">
        <v>0</v>
      </c>
      <c r="U38" s="7">
        <v>4703131.09</v>
      </c>
      <c r="V38" s="7">
        <v>0</v>
      </c>
      <c r="W38" s="7">
        <v>0</v>
      </c>
      <c r="X38" s="7">
        <v>0</v>
      </c>
      <c r="Y38" s="7">
        <v>0</v>
      </c>
      <c r="Z38" s="7">
        <v>4703131.09</v>
      </c>
      <c r="AA38" s="7">
        <v>4786309.8600000003</v>
      </c>
      <c r="AB38" s="7">
        <v>4786309.8599999994</v>
      </c>
    </row>
    <row r="39" spans="1:28" x14ac:dyDescent="0.25">
      <c r="A39" t="s">
        <v>106</v>
      </c>
      <c r="B39" t="s">
        <v>107</v>
      </c>
      <c r="C39" s="7">
        <v>2569.4499999999998</v>
      </c>
      <c r="D39" s="7">
        <v>0</v>
      </c>
      <c r="E39" s="7">
        <v>0</v>
      </c>
      <c r="F39" s="7">
        <v>3951.3</v>
      </c>
      <c r="G39" s="7">
        <v>2731.54</v>
      </c>
      <c r="H39" s="7">
        <v>10476.35</v>
      </c>
      <c r="I39" s="7">
        <v>0</v>
      </c>
      <c r="J39" s="7">
        <v>19728.64</v>
      </c>
      <c r="K39" s="7">
        <v>1727</v>
      </c>
      <c r="L39" s="7">
        <v>3.97</v>
      </c>
      <c r="M39" s="7">
        <v>1682.97</v>
      </c>
      <c r="N39" s="7">
        <v>0</v>
      </c>
      <c r="O39" s="7">
        <v>0</v>
      </c>
      <c r="P39" s="7">
        <v>0</v>
      </c>
      <c r="Q39" s="7">
        <v>0</v>
      </c>
      <c r="R39" s="7">
        <v>3413.94</v>
      </c>
      <c r="S39" s="7">
        <v>0</v>
      </c>
      <c r="T39" s="7">
        <v>10475.93</v>
      </c>
      <c r="U39" s="7">
        <v>5838.97</v>
      </c>
      <c r="V39" s="7">
        <v>0</v>
      </c>
      <c r="W39" s="7">
        <v>0</v>
      </c>
      <c r="X39" s="7">
        <v>0</v>
      </c>
      <c r="Y39" s="7">
        <v>0</v>
      </c>
      <c r="Z39" s="7">
        <v>16314.900000000001</v>
      </c>
      <c r="AA39" s="7">
        <v>19728.64</v>
      </c>
      <c r="AB39" s="7">
        <v>19728.84</v>
      </c>
    </row>
    <row r="40" spans="1:28" x14ac:dyDescent="0.25">
      <c r="A40" t="s">
        <v>108</v>
      </c>
      <c r="B40" t="s">
        <v>109</v>
      </c>
      <c r="C40" s="7">
        <v>0</v>
      </c>
      <c r="D40" s="7">
        <v>2116615</v>
      </c>
      <c r="E40" s="7">
        <v>2081</v>
      </c>
      <c r="F40" s="7">
        <v>275349</v>
      </c>
      <c r="G40" s="7">
        <v>161248</v>
      </c>
      <c r="H40" s="7">
        <v>1502788</v>
      </c>
      <c r="I40" s="7">
        <v>0</v>
      </c>
      <c r="J40" s="7">
        <v>4058081</v>
      </c>
      <c r="K40" s="7">
        <v>12449</v>
      </c>
      <c r="L40" s="7">
        <v>0</v>
      </c>
      <c r="M40" s="7">
        <v>1282441</v>
      </c>
      <c r="N40" s="7">
        <v>0</v>
      </c>
      <c r="O40" s="7">
        <v>0</v>
      </c>
      <c r="P40" s="7">
        <v>0</v>
      </c>
      <c r="Q40" s="7">
        <v>0</v>
      </c>
      <c r="R40" s="7">
        <v>1294890</v>
      </c>
      <c r="S40" s="7">
        <v>0</v>
      </c>
      <c r="T40" s="7">
        <v>1502788</v>
      </c>
      <c r="U40" s="7">
        <v>0</v>
      </c>
      <c r="V40" s="7">
        <v>0</v>
      </c>
      <c r="W40" s="7">
        <v>0</v>
      </c>
      <c r="X40" s="7">
        <v>0</v>
      </c>
      <c r="Y40" s="7">
        <v>1260403</v>
      </c>
      <c r="Z40" s="7">
        <v>2763191</v>
      </c>
      <c r="AA40" s="7">
        <v>4058081</v>
      </c>
      <c r="AB40" s="7">
        <v>4058081</v>
      </c>
    </row>
    <row r="41" spans="1:28" x14ac:dyDescent="0.25">
      <c r="A41" t="s">
        <v>110</v>
      </c>
      <c r="B41" t="s">
        <v>111</v>
      </c>
      <c r="C41" s="7">
        <v>65945.179999999993</v>
      </c>
      <c r="D41" s="7">
        <v>-95.79</v>
      </c>
      <c r="E41" s="7">
        <v>0</v>
      </c>
      <c r="F41" s="7">
        <v>203617.3</v>
      </c>
      <c r="G41" s="7">
        <v>428048.4</v>
      </c>
      <c r="H41" s="7">
        <v>961660.91</v>
      </c>
      <c r="I41" s="7">
        <v>0</v>
      </c>
      <c r="J41" s="7">
        <v>1659176</v>
      </c>
      <c r="K41" s="7">
        <v>167051.23000000001</v>
      </c>
      <c r="L41" s="7">
        <v>0</v>
      </c>
      <c r="M41" s="7">
        <v>0</v>
      </c>
      <c r="N41" s="7">
        <v>306463.64</v>
      </c>
      <c r="O41" s="7">
        <v>0</v>
      </c>
      <c r="P41" s="7">
        <v>0</v>
      </c>
      <c r="Q41" s="7">
        <v>0</v>
      </c>
      <c r="R41" s="7">
        <v>473514.87</v>
      </c>
      <c r="S41" s="7">
        <v>0</v>
      </c>
      <c r="T41" s="7">
        <v>961660.91</v>
      </c>
      <c r="U41" s="7">
        <v>0</v>
      </c>
      <c r="V41" s="7">
        <v>0</v>
      </c>
      <c r="W41" s="7">
        <v>0</v>
      </c>
      <c r="X41" s="7">
        <v>0</v>
      </c>
      <c r="Y41" s="7">
        <v>224000.22</v>
      </c>
      <c r="Z41" s="7">
        <v>1185661.1300000001</v>
      </c>
      <c r="AA41" s="7">
        <v>1659176</v>
      </c>
      <c r="AB41" s="7">
        <v>1659176</v>
      </c>
    </row>
    <row r="42" spans="1:28" x14ac:dyDescent="0.25">
      <c r="A42" t="s">
        <v>112</v>
      </c>
      <c r="B42" t="s">
        <v>113</v>
      </c>
      <c r="C42" s="7">
        <v>528143.44999999995</v>
      </c>
      <c r="D42" s="7">
        <v>2491490.9500000002</v>
      </c>
      <c r="E42" s="7">
        <v>1678.08</v>
      </c>
      <c r="F42" s="7">
        <v>199156.23</v>
      </c>
      <c r="G42" s="7">
        <v>382501.35</v>
      </c>
      <c r="H42" s="7">
        <v>0</v>
      </c>
      <c r="I42" s="7">
        <v>0</v>
      </c>
      <c r="J42" s="7">
        <v>3602970.0600000005</v>
      </c>
      <c r="K42" s="7">
        <v>253678.85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253678.85</v>
      </c>
      <c r="S42" s="7">
        <v>0</v>
      </c>
      <c r="T42" s="7">
        <v>0</v>
      </c>
      <c r="U42" s="7">
        <v>3349291.21</v>
      </c>
      <c r="V42" s="7">
        <v>0</v>
      </c>
      <c r="W42" s="7">
        <v>0</v>
      </c>
      <c r="X42" s="7">
        <v>0</v>
      </c>
      <c r="Y42" s="7">
        <v>0</v>
      </c>
      <c r="Z42" s="7">
        <v>3349291.21</v>
      </c>
      <c r="AA42" s="7">
        <v>3602970.0600000005</v>
      </c>
      <c r="AB42" s="7">
        <v>3602970.06</v>
      </c>
    </row>
    <row r="43" spans="1:28" x14ac:dyDescent="0.25">
      <c r="A43" t="s">
        <v>114</v>
      </c>
      <c r="B43" t="s">
        <v>115</v>
      </c>
      <c r="C43" s="7">
        <v>2056997.13</v>
      </c>
      <c r="D43" s="7">
        <v>0</v>
      </c>
      <c r="E43" s="7">
        <v>0</v>
      </c>
      <c r="F43" s="7">
        <v>139154.95000000001</v>
      </c>
      <c r="G43" s="7">
        <v>219700.48000000001</v>
      </c>
      <c r="H43" s="7">
        <v>133525.49</v>
      </c>
      <c r="I43" s="7">
        <v>0</v>
      </c>
      <c r="J43" s="7">
        <v>2549378.0499999998</v>
      </c>
      <c r="K43" s="7">
        <v>68203.77</v>
      </c>
      <c r="L43" s="7">
        <v>0</v>
      </c>
      <c r="M43" s="7">
        <v>576794.38</v>
      </c>
      <c r="N43" s="7">
        <v>0</v>
      </c>
      <c r="O43" s="7">
        <v>0</v>
      </c>
      <c r="P43" s="7">
        <v>0</v>
      </c>
      <c r="Q43" s="7">
        <v>0</v>
      </c>
      <c r="R43" s="7">
        <v>644998.15</v>
      </c>
      <c r="S43" s="7">
        <v>0</v>
      </c>
      <c r="T43" s="7">
        <v>133525</v>
      </c>
      <c r="U43" s="7">
        <v>1770853.5</v>
      </c>
      <c r="V43" s="7">
        <v>0</v>
      </c>
      <c r="W43" s="7">
        <v>0</v>
      </c>
      <c r="X43" s="7">
        <v>0</v>
      </c>
      <c r="Y43" s="7">
        <v>0</v>
      </c>
      <c r="Z43" s="7">
        <v>1904378.5</v>
      </c>
      <c r="AA43" s="7">
        <v>2549378.0499999998</v>
      </c>
      <c r="AB43" s="7">
        <v>2549376.65</v>
      </c>
    </row>
    <row r="44" spans="1:28" x14ac:dyDescent="0.25">
      <c r="A44" t="s">
        <v>116</v>
      </c>
      <c r="B44" t="s">
        <v>117</v>
      </c>
      <c r="C44" s="7">
        <v>1195950.7</v>
      </c>
      <c r="D44" s="7">
        <v>0</v>
      </c>
      <c r="E44" s="7">
        <v>0</v>
      </c>
      <c r="F44" s="7">
        <v>54518.7</v>
      </c>
      <c r="G44" s="7">
        <v>43065.760000000002</v>
      </c>
      <c r="H44" s="7">
        <v>88289.74</v>
      </c>
      <c r="I44" s="7">
        <v>0</v>
      </c>
      <c r="J44" s="7">
        <v>1381824.9</v>
      </c>
      <c r="K44" s="7">
        <v>217125.6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217125.6</v>
      </c>
      <c r="S44" s="7">
        <v>0</v>
      </c>
      <c r="T44" s="7">
        <v>88289.74</v>
      </c>
      <c r="U44" s="7">
        <v>0</v>
      </c>
      <c r="V44" s="7">
        <v>0</v>
      </c>
      <c r="W44" s="7">
        <v>0</v>
      </c>
      <c r="X44" s="7">
        <v>1023886.3</v>
      </c>
      <c r="Y44" s="7">
        <v>52523.26</v>
      </c>
      <c r="Z44" s="7">
        <v>1164699.3</v>
      </c>
      <c r="AA44" s="7">
        <v>1381824.9</v>
      </c>
      <c r="AB44" s="7">
        <v>1381824.9000000001</v>
      </c>
    </row>
    <row r="45" spans="1:28" x14ac:dyDescent="0.25">
      <c r="A45" t="s">
        <v>142</v>
      </c>
      <c r="B45" t="s">
        <v>143</v>
      </c>
      <c r="C45" s="7">
        <v>13617</v>
      </c>
      <c r="D45" s="7">
        <v>414857</v>
      </c>
      <c r="E45" s="7">
        <v>1</v>
      </c>
      <c r="F45" s="7">
        <v>73123</v>
      </c>
      <c r="G45" s="7">
        <v>134230</v>
      </c>
      <c r="H45" s="7">
        <v>0</v>
      </c>
      <c r="I45" s="7">
        <v>0</v>
      </c>
      <c r="J45" s="7">
        <v>635828</v>
      </c>
      <c r="K45" s="7">
        <v>76870</v>
      </c>
      <c r="L45" s="7">
        <v>0</v>
      </c>
      <c r="M45" s="7">
        <v>24880</v>
      </c>
      <c r="N45" s="7">
        <v>81317</v>
      </c>
      <c r="O45" s="7">
        <v>0</v>
      </c>
      <c r="P45" s="7">
        <v>0</v>
      </c>
      <c r="Q45" s="7">
        <v>0</v>
      </c>
      <c r="R45" s="7">
        <v>183067</v>
      </c>
      <c r="S45" s="7">
        <v>0</v>
      </c>
      <c r="T45" s="7">
        <v>696471</v>
      </c>
      <c r="U45" s="7">
        <v>-243710</v>
      </c>
      <c r="V45" s="7">
        <v>0</v>
      </c>
      <c r="W45" s="7">
        <v>0</v>
      </c>
      <c r="X45" s="7">
        <v>0</v>
      </c>
      <c r="Y45" s="7">
        <v>0</v>
      </c>
      <c r="Z45" s="7">
        <v>452761</v>
      </c>
      <c r="AA45" s="7">
        <v>635828</v>
      </c>
      <c r="AB45" s="7">
        <v>635828</v>
      </c>
    </row>
    <row r="46" spans="1:28" x14ac:dyDescent="0.25">
      <c r="A46" t="s">
        <v>144</v>
      </c>
      <c r="B46" t="s">
        <v>145</v>
      </c>
      <c r="C46" s="7">
        <v>717977.1</v>
      </c>
      <c r="D46" s="7">
        <v>2430474.92</v>
      </c>
      <c r="E46" s="7">
        <v>0</v>
      </c>
      <c r="F46" s="7">
        <v>266616.58</v>
      </c>
      <c r="G46" s="7">
        <v>249991.25</v>
      </c>
      <c r="H46" s="7">
        <v>840983.93</v>
      </c>
      <c r="I46" s="7">
        <v>100</v>
      </c>
      <c r="J46" s="7">
        <v>4506143.78</v>
      </c>
      <c r="K46" s="7">
        <v>77759.850000000006</v>
      </c>
      <c r="L46" s="7">
        <v>0</v>
      </c>
      <c r="M46" s="7">
        <v>247337.17</v>
      </c>
      <c r="N46" s="7">
        <v>0</v>
      </c>
      <c r="O46" s="7">
        <v>0</v>
      </c>
      <c r="P46" s="7">
        <v>0</v>
      </c>
      <c r="Q46" s="7">
        <v>676648.37</v>
      </c>
      <c r="R46" s="7">
        <v>1001745.39</v>
      </c>
      <c r="S46" s="7">
        <v>0</v>
      </c>
      <c r="T46" s="7">
        <v>840983.93</v>
      </c>
      <c r="U46" s="7">
        <v>2663414.46</v>
      </c>
      <c r="V46" s="7">
        <v>0</v>
      </c>
      <c r="W46" s="7">
        <v>0</v>
      </c>
      <c r="X46" s="7">
        <v>0</v>
      </c>
      <c r="Y46" s="7">
        <v>0</v>
      </c>
      <c r="Z46" s="7">
        <v>3504398.39</v>
      </c>
      <c r="AA46" s="7">
        <v>4506143.78</v>
      </c>
      <c r="AB46" s="7">
        <v>4506143.78</v>
      </c>
    </row>
    <row r="47" spans="1:28" x14ac:dyDescent="0.25">
      <c r="A47" s="4" t="s">
        <v>366</v>
      </c>
      <c r="B47" s="4"/>
      <c r="C47" s="9">
        <v>25532634.219999999</v>
      </c>
      <c r="D47" s="9">
        <v>47856310.74000001</v>
      </c>
      <c r="E47" s="9">
        <v>423779.85000000003</v>
      </c>
      <c r="F47" s="9">
        <v>4828350.2300000004</v>
      </c>
      <c r="G47" s="9">
        <v>4875756.0700000012</v>
      </c>
      <c r="H47" s="9">
        <v>13050918.559999999</v>
      </c>
      <c r="I47" s="9">
        <v>31925.52</v>
      </c>
      <c r="J47" s="9">
        <v>96599675.189999998</v>
      </c>
      <c r="K47" s="9">
        <v>1987095.12</v>
      </c>
      <c r="L47" s="9">
        <v>302133.04999999993</v>
      </c>
      <c r="M47" s="9">
        <v>3910898.2299999995</v>
      </c>
      <c r="N47" s="9">
        <v>3719325.4000000004</v>
      </c>
      <c r="O47" s="9">
        <v>23512.420000000002</v>
      </c>
      <c r="P47" s="9">
        <v>0</v>
      </c>
      <c r="Q47" s="9">
        <v>676648.37</v>
      </c>
      <c r="R47" s="9">
        <v>10640636.590000002</v>
      </c>
      <c r="S47" s="9">
        <v>17998.54</v>
      </c>
      <c r="T47" s="9">
        <v>12865696.000000002</v>
      </c>
      <c r="U47" s="9">
        <v>58785421.909999996</v>
      </c>
      <c r="V47" s="9">
        <v>418567.25</v>
      </c>
      <c r="W47" s="9">
        <v>52233.56</v>
      </c>
      <c r="X47" s="9">
        <v>1023886.3</v>
      </c>
      <c r="Y47" s="9">
        <v>12795231.109999999</v>
      </c>
      <c r="Z47" s="9">
        <v>85959034.670000002</v>
      </c>
      <c r="AA47" s="9">
        <v>96599675.189999998</v>
      </c>
      <c r="AB47" s="9">
        <v>96599671.260000035</v>
      </c>
    </row>
    <row r="48" spans="1:28" s="1" customFormat="1" x14ac:dyDescent="0.25">
      <c r="A48" s="18" t="s">
        <v>368</v>
      </c>
      <c r="B48" s="18"/>
      <c r="C48" s="19">
        <v>25532634.219999999</v>
      </c>
      <c r="D48" s="19">
        <v>47856310.74000001</v>
      </c>
      <c r="E48" s="19">
        <v>423779.85000000003</v>
      </c>
      <c r="F48" s="19">
        <v>4828350.2300000004</v>
      </c>
      <c r="G48" s="19">
        <v>4875756.0700000012</v>
      </c>
      <c r="H48" s="19">
        <v>13050918.559999999</v>
      </c>
      <c r="I48" s="19">
        <v>31925.52</v>
      </c>
      <c r="J48" s="19">
        <v>96599675.189999998</v>
      </c>
      <c r="K48" s="19">
        <v>1987095.12</v>
      </c>
      <c r="L48" s="19">
        <v>302133.04999999993</v>
      </c>
      <c r="M48" s="19">
        <v>3910898.2299999995</v>
      </c>
      <c r="N48" s="19">
        <v>3719325.4000000004</v>
      </c>
      <c r="O48" s="19">
        <v>23512.420000000002</v>
      </c>
      <c r="P48" s="19">
        <v>0</v>
      </c>
      <c r="Q48" s="19">
        <v>676648.37</v>
      </c>
      <c r="R48" s="19">
        <v>10640636.590000002</v>
      </c>
      <c r="S48" s="19">
        <v>17998.54</v>
      </c>
      <c r="T48" s="19">
        <v>12865696.000000002</v>
      </c>
      <c r="U48" s="19">
        <v>58785421.909999996</v>
      </c>
      <c r="V48" s="19">
        <v>418567.25</v>
      </c>
      <c r="W48" s="19">
        <v>52233.56</v>
      </c>
      <c r="X48" s="19">
        <v>1023886.3</v>
      </c>
      <c r="Y48" s="19">
        <v>12795231.109999999</v>
      </c>
      <c r="Z48" s="19">
        <v>85959034.670000002</v>
      </c>
      <c r="AA48" s="19">
        <v>96599675.189999998</v>
      </c>
      <c r="AB48" s="19">
        <v>96599671.260000035</v>
      </c>
    </row>
    <row r="50" spans="1:1" x14ac:dyDescent="0.25">
      <c r="A50" s="23" t="s">
        <v>380</v>
      </c>
    </row>
    <row r="51" spans="1:1" x14ac:dyDescent="0.25">
      <c r="A51" s="25" t="s">
        <v>389</v>
      </c>
    </row>
    <row r="52" spans="1:1" x14ac:dyDescent="0.25">
      <c r="A52" s="1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10 General Fund</vt:lpstr>
      <vt:lpstr>20 Special Revenue Fund</vt:lpstr>
      <vt:lpstr>21 Student Activity Fund</vt:lpstr>
      <vt:lpstr>23 Non K-12 Program Fund</vt:lpstr>
      <vt:lpstr>26 Tax Incremental Fund</vt:lpstr>
      <vt:lpstr>31 Debt Service Fund</vt:lpstr>
      <vt:lpstr>32 Capital Projects Fund</vt:lpstr>
      <vt:lpstr>40 Building Reserve Fund</vt:lpstr>
      <vt:lpstr>49 or 51 Food Service Fund</vt:lpstr>
      <vt:lpstr>50 Enterprise Fund</vt:lpstr>
      <vt:lpstr>Governmental Fund Totals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Baltazar, Brett</dc:creator>
  <cp:lastModifiedBy>Millar, Michelle S.</cp:lastModifiedBy>
  <dcterms:created xsi:type="dcterms:W3CDTF">2022-01-14T22:07:16Z</dcterms:created>
  <dcterms:modified xsi:type="dcterms:W3CDTF">2022-02-01T21:54:36Z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