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ata and Statistics\SupAnnualReport\SAR2019\Randy\READY\"/>
    </mc:Choice>
  </mc:AlternateContent>
  <bookViews>
    <workbookView xWindow="0" yWindow="0" windowWidth="23040" windowHeight="10836"/>
  </bookViews>
  <sheets>
    <sheet name="Classified Staff Data" sheetId="1" r:id="rId1"/>
  </sheets>
  <calcPr calcId="152511"/>
</workbook>
</file>

<file path=xl/calcChain.xml><?xml version="1.0" encoding="utf-8"?>
<calcChain xmlns="http://schemas.openxmlformats.org/spreadsheetml/2006/main">
  <c r="I4" i="1" l="1"/>
  <c r="I65" i="1"/>
  <c r="I141" i="1" l="1"/>
  <c r="H4" i="1" l="1"/>
  <c r="G4" i="1"/>
  <c r="F4" i="1"/>
  <c r="E4" i="1"/>
  <c r="D4" i="1"/>
  <c r="C4" i="1"/>
  <c r="B4" i="1"/>
  <c r="I47" i="1"/>
  <c r="I159" i="1" l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5" i="1" l="1"/>
  <c r="H3" i="1" s="1"/>
  <c r="G5" i="1"/>
  <c r="F5" i="1"/>
  <c r="E5" i="1"/>
  <c r="D5" i="1"/>
  <c r="C5" i="1"/>
  <c r="B5" i="1"/>
  <c r="E3" i="1" l="1"/>
  <c r="F3" i="1"/>
  <c r="I5" i="1"/>
  <c r="C3" i="1"/>
  <c r="G3" i="1"/>
  <c r="D3" i="1"/>
  <c r="B3" i="1"/>
  <c r="I3" i="1" l="1"/>
</calcChain>
</file>

<file path=xl/sharedStrings.xml><?xml version="1.0" encoding="utf-8"?>
<sst xmlns="http://schemas.openxmlformats.org/spreadsheetml/2006/main" count="175" uniqueCount="173">
  <si>
    <t>Canyon Grove Academy</t>
  </si>
  <si>
    <t>Walden School of Liberal Arts</t>
  </si>
  <si>
    <t>Beehive Science &amp; Technology Academy (BSTA)</t>
  </si>
  <si>
    <t>Utah International Charter School</t>
  </si>
  <si>
    <t>No. UT. Acad. for Math Engineering &amp; Science (NUAMES)</t>
  </si>
  <si>
    <t>Emery District</t>
  </si>
  <si>
    <t>Odyssey Charter School</t>
  </si>
  <si>
    <t>Renaissance Academy</t>
  </si>
  <si>
    <t>Intech Collegiate High School</t>
  </si>
  <si>
    <t>Millard District</t>
  </si>
  <si>
    <t>John Hancock Charter School</t>
  </si>
  <si>
    <t>Davis District</t>
  </si>
  <si>
    <t>Provo District</t>
  </si>
  <si>
    <t>Tuacahn High School for the Performing Arts</t>
  </si>
  <si>
    <t>Karl G. Maeser Preparatory Academy</t>
  </si>
  <si>
    <t>Franklin Discovery Academy</t>
  </si>
  <si>
    <t>Edith Bowen Laboratory School</t>
  </si>
  <si>
    <t>Terra Academy</t>
  </si>
  <si>
    <t>Weber State University Charter Academy</t>
  </si>
  <si>
    <t>Esperanza School</t>
  </si>
  <si>
    <t>Itineris Early College High</t>
  </si>
  <si>
    <t>American Leadership Academy</t>
  </si>
  <si>
    <t>North Summit District</t>
  </si>
  <si>
    <t>Pioneer High School for the Performing Arts</t>
  </si>
  <si>
    <t>The Center for Creativity, Innovation and Discovery</t>
  </si>
  <si>
    <t>Weilenmann School of Discovery</t>
  </si>
  <si>
    <t>Reagan Academy</t>
  </si>
  <si>
    <t>Morgan District</t>
  </si>
  <si>
    <t>Freedom Preparatory Academy</t>
  </si>
  <si>
    <t>Excelsior Academy</t>
  </si>
  <si>
    <t>Piute District</t>
  </si>
  <si>
    <t>Park City District</t>
  </si>
  <si>
    <t>Nebo District</t>
  </si>
  <si>
    <t>Channing Hall</t>
  </si>
  <si>
    <t>Gateway Preparatory Academy</t>
  </si>
  <si>
    <t>Wayne District</t>
  </si>
  <si>
    <t>Uintah District</t>
  </si>
  <si>
    <t>Legacy Preparatory Academy</t>
  </si>
  <si>
    <t>C.S. Lewis Academy</t>
  </si>
  <si>
    <t>Bear River Charter School</t>
  </si>
  <si>
    <t>Bonneville Academy</t>
  </si>
  <si>
    <t>Davinci Academy</t>
  </si>
  <si>
    <t>Dual Immersion Academy</t>
  </si>
  <si>
    <t>Entheos Academy</t>
  </si>
  <si>
    <t>Utah County Academy of Science (UCAS)</t>
  </si>
  <si>
    <t>George Washington Academy</t>
  </si>
  <si>
    <t>Good Foundations Academy</t>
  </si>
  <si>
    <t>Greenwood Charter School</t>
  </si>
  <si>
    <t>Leadership Academy of Utah</t>
  </si>
  <si>
    <t>Garfield District</t>
  </si>
  <si>
    <t>Providence Hall</t>
  </si>
  <si>
    <t>Timpanogos Academy</t>
  </si>
  <si>
    <t>Paradigm High School</t>
  </si>
  <si>
    <t>Jordan District</t>
  </si>
  <si>
    <t>South Summit District</t>
  </si>
  <si>
    <t>Vista at Entrada School of Performing Arts and Technology</t>
  </si>
  <si>
    <t>Iron District</t>
  </si>
  <si>
    <t>Ranches Academy</t>
  </si>
  <si>
    <t>South Sanpete District</t>
  </si>
  <si>
    <t>Box Elder District</t>
  </si>
  <si>
    <t>Mana Academy Charter School</t>
  </si>
  <si>
    <t>Granite District</t>
  </si>
  <si>
    <t>Merit College Preparatory Academy</t>
  </si>
  <si>
    <t>Mountainville Academy</t>
  </si>
  <si>
    <t>Ogden Preparatory Academy</t>
  </si>
  <si>
    <t>Promontory School of Expeditionary Learning</t>
  </si>
  <si>
    <t>Rockwell Charter High School</t>
  </si>
  <si>
    <t>St. George Academy</t>
  </si>
  <si>
    <t>Thomas Edison - LEA</t>
  </si>
  <si>
    <t>Valley Academy</t>
  </si>
  <si>
    <t>Venture Academy</t>
  </si>
  <si>
    <t>Voyage Academy</t>
  </si>
  <si>
    <t>Wasatch Waldorf Charter School</t>
  </si>
  <si>
    <t>Winter Sports School</t>
  </si>
  <si>
    <t>City Academy</t>
  </si>
  <si>
    <t>Lakeview Academy</t>
  </si>
  <si>
    <t>Alpine District</t>
  </si>
  <si>
    <t>Utah Military Academy</t>
  </si>
  <si>
    <t>Pacific Heritage Academy</t>
  </si>
  <si>
    <t>Athenian eAcademy</t>
  </si>
  <si>
    <t>Summit Academy</t>
  </si>
  <si>
    <t>Moab Charter School</t>
  </si>
  <si>
    <t>Navigator Pointe Academy</t>
  </si>
  <si>
    <t>Athlos Academy of Utah</t>
  </si>
  <si>
    <t>Lumen Scholar Institute</t>
  </si>
  <si>
    <t>Roots Charter High School</t>
  </si>
  <si>
    <t>Treeside Charter School</t>
  </si>
  <si>
    <t>Endeavor Hall</t>
  </si>
  <si>
    <t>Spectrum Academy</t>
  </si>
  <si>
    <t>Summit Academy High School</t>
  </si>
  <si>
    <t>Salt Lake School for the Performing Arts</t>
  </si>
  <si>
    <t>Soldier Hollow Charter School</t>
  </si>
  <si>
    <t>Duchesne District</t>
  </si>
  <si>
    <t>Guadalupe School</t>
  </si>
  <si>
    <t>Daggett District</t>
  </si>
  <si>
    <t>Sevier District</t>
  </si>
  <si>
    <t>American International School of Utah</t>
  </si>
  <si>
    <t>Cache District</t>
  </si>
  <si>
    <t>Success Academy</t>
  </si>
  <si>
    <t>Fast Forward High</t>
  </si>
  <si>
    <t>East Hollywood High</t>
  </si>
  <si>
    <t>Real Salt Lake Academy High School</t>
  </si>
  <si>
    <t>Noah Webster Academy</t>
  </si>
  <si>
    <t>Canyons District</t>
  </si>
  <si>
    <t>Utah Career Path High School</t>
  </si>
  <si>
    <t>Early Light Academy at Daybreak</t>
  </si>
  <si>
    <t>Jefferson Academy</t>
  </si>
  <si>
    <t>Maria Montessori Academy</t>
  </si>
  <si>
    <t>Mountain West Montessori Academy</t>
  </si>
  <si>
    <t>North Star Academy</t>
  </si>
  <si>
    <t>Wasatch Peak Academy</t>
  </si>
  <si>
    <t>Wallace Stegner Academy</t>
  </si>
  <si>
    <t>Scholar Academy</t>
  </si>
  <si>
    <t>Salt Lake Arts Academy</t>
  </si>
  <si>
    <t>Beaver District</t>
  </si>
  <si>
    <t>Washington District</t>
  </si>
  <si>
    <t>Tooele District</t>
  </si>
  <si>
    <t>Utah Virtual Academy</t>
  </si>
  <si>
    <t>Syracuse Arts Academy</t>
  </si>
  <si>
    <t>Leadership Learning Academy</t>
  </si>
  <si>
    <t>Mountain Heights Academy</t>
  </si>
  <si>
    <t>North Davis Preparatory Academy</t>
  </si>
  <si>
    <t>Quest Academy</t>
  </si>
  <si>
    <t>Highmark Charter School</t>
  </si>
  <si>
    <t>Hawthorn Academy</t>
  </si>
  <si>
    <t>Ascent Academies of Utah</t>
  </si>
  <si>
    <t>Canyon Rim Academy</t>
  </si>
  <si>
    <t>Wasatch District</t>
  </si>
  <si>
    <t>Lincoln Academy</t>
  </si>
  <si>
    <t>Salt Lake District</t>
  </si>
  <si>
    <t>Open Classroom</t>
  </si>
  <si>
    <t>Salt Lake Center for Science Education</t>
  </si>
  <si>
    <t>Kane District</t>
  </si>
  <si>
    <t>North Sanpete District</t>
  </si>
  <si>
    <t>Rich District</t>
  </si>
  <si>
    <t>Tintic District</t>
  </si>
  <si>
    <t>Utah Connections Academy</t>
  </si>
  <si>
    <t>American Preparatory Academy - LEA</t>
  </si>
  <si>
    <t>Vanguard Academy</t>
  </si>
  <si>
    <t>Grand District</t>
  </si>
  <si>
    <t>Logan City District</t>
  </si>
  <si>
    <t>Murray District</t>
  </si>
  <si>
    <t>Monticello Academy</t>
  </si>
  <si>
    <t>Weber District</t>
  </si>
  <si>
    <t>Carbon District</t>
  </si>
  <si>
    <t>Ogden District</t>
  </si>
  <si>
    <t>San Juan District</t>
  </si>
  <si>
    <t>Juab District</t>
  </si>
  <si>
    <t>Uintah River High</t>
  </si>
  <si>
    <t>Dixie Montessori Academy</t>
  </si>
  <si>
    <t>Pinnacle Canyon Academy</t>
  </si>
  <si>
    <t>Academy for Math Engineering &amp; Science (AMES)</t>
  </si>
  <si>
    <t>State</t>
  </si>
  <si>
    <t>Total</t>
  </si>
  <si>
    <t>School District</t>
  </si>
  <si>
    <t>Charter School</t>
  </si>
  <si>
    <t>Instructional Paraprofessional</t>
  </si>
  <si>
    <t>Library Paraprofessional</t>
  </si>
  <si>
    <t>Student Support</t>
  </si>
  <si>
    <t>Other Support</t>
  </si>
  <si>
    <t>Agency</t>
  </si>
  <si>
    <t>U.S. Department of Education, EDFacts Staff FTE (File 59) Specifications</t>
  </si>
  <si>
    <t>Notes</t>
  </si>
  <si>
    <r>
      <rPr>
        <b/>
        <sz val="11"/>
        <color theme="1"/>
        <rFont val="Calibri"/>
        <family val="2"/>
        <scheme val="minor"/>
      </rPr>
      <t>Educator Position Definitions</t>
    </r>
    <r>
      <rPr>
        <sz val="11"/>
        <color theme="1"/>
        <rFont val="Calibri"/>
        <family val="2"/>
        <scheme val="minor"/>
      </rPr>
      <t xml:space="preserve">: </t>
    </r>
  </si>
  <si>
    <t>Classified Staff Full-Time Equivalent (FTE): Fiscal Year 2018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</si>
  <si>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Utah State Board of Education, Data and Statistics, Classified Staff FTE Survey; administered via Qualtrics.</t>
    </r>
  </si>
  <si>
    <t>LEA Administration [1]</t>
  </si>
  <si>
    <t>LEA Support [2]</t>
  </si>
  <si>
    <t>School Support [2]</t>
  </si>
  <si>
    <t>[2] For most charter schools, there is no meaningful distinction between LEA and school.</t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</si>
  <si>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12/18/2018</t>
    </r>
  </si>
  <si>
    <t>[1] In school districts, many LEA administrators hold educator licenses; they are included in the Licensed Staff FTE report.</t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</si>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</sst>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16" fillId="0" borderId="0" xfId="0" applyFont="1" applyAlignment="1"/>
    <xf numFmtId="0" fontId="0" fillId="0" borderId="0" xfId="0" applyFill="1" applyAlignment="1"/>
    <xf numFmtId="164" fontId="0" fillId="0" borderId="0" xfId="0" applyNumberFormat="1" applyFill="1" applyAlignment="1"/>
    <xf numFmtId="0" fontId="16" fillId="33" borderId="0" xfId="0" applyFont="1" applyFill="1" applyAlignment="1"/>
    <xf numFmtId="0" fontId="16" fillId="0" borderId="0" xfId="0" applyFont="1" applyFill="1" applyAlignment="1">
      <alignment horizontal="left"/>
    </xf>
    <xf numFmtId="164" fontId="0" fillId="0" borderId="0" xfId="0" applyNumberFormat="1" applyFont="1" applyFill="1" applyAlignment="1"/>
    <xf numFmtId="164" fontId="0" fillId="0" borderId="0" xfId="0" applyNumberFormat="1" applyFont="1" applyAlignment="1"/>
    <xf numFmtId="0" fontId="18" fillId="0" borderId="0" xfId="0" applyFont="1" applyBorder="1"/>
    <xf numFmtId="165" fontId="18" fillId="0" borderId="0" xfId="42" applyNumberFormat="1" applyFont="1" applyBorder="1"/>
    <xf numFmtId="0" fontId="16" fillId="0" borderId="0" xfId="0" applyFont="1" applyAlignment="1">
      <alignment wrapText="1"/>
    </xf>
    <xf numFmtId="0" fontId="16" fillId="33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0" fillId="0" borderId="0" xfId="0" applyNumberFormat="1" applyAlignment="1"/>
    <xf numFmtId="164" fontId="0" fillId="33" borderId="0" xfId="0" applyNumberFormat="1" applyFill="1" applyAlignment="1"/>
    <xf numFmtId="0" fontId="19" fillId="0" borderId="0" xfId="43"/>
    <xf numFmtId="0" fontId="16" fillId="33" borderId="0" xfId="0" applyFont="1" applyFill="1" applyAlignment="1">
      <alignment horizontal="left"/>
    </xf>
    <xf numFmtId="164" fontId="0" fillId="0" borderId="0" xfId="0" applyNumberFormat="1" applyFont="1" applyFill="1" applyBorder="1" applyAlignment="1"/>
    <xf numFmtId="164" fontId="0" fillId="0" borderId="10" xfId="0" applyNumberFormat="1" applyFont="1" applyFill="1" applyBorder="1" applyAlignment="1"/>
    <xf numFmtId="166" fontId="0" fillId="0" borderId="0" xfId="0" applyNumberFormat="1" applyFont="1" applyFill="1" applyBorder="1" applyAlignment="1">
      <alignment horizontal="right"/>
    </xf>
    <xf numFmtId="166" fontId="0" fillId="34" borderId="10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4" fontId="16" fillId="0" borderId="0" xfId="0" applyNumberFormat="1" applyFont="1" applyFill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ed.gov/about/inits/ed/edfacts/eden/non-xml/fs059-14-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abSelected="1" workbookViewId="0">
      <selection activeCell="J3" sqref="J3"/>
    </sheetView>
  </sheetViews>
  <sheetFormatPr defaultColWidth="8.88671875" defaultRowHeight="14.4" x14ac:dyDescent="0.3"/>
  <cols>
    <col min="1" max="1" width="39.6640625" style="3" customWidth="1"/>
    <col min="2" max="8" width="16" style="3" customWidth="1"/>
    <col min="9" max="9" width="16" style="1" customWidth="1"/>
    <col min="10" max="16384" width="8.88671875" style="1"/>
  </cols>
  <sheetData>
    <row r="1" spans="1:9" ht="18" x14ac:dyDescent="0.35">
      <c r="A1" s="9" t="s">
        <v>164</v>
      </c>
      <c r="B1" s="9"/>
      <c r="C1" s="9"/>
      <c r="D1" s="9"/>
      <c r="E1" s="10"/>
    </row>
    <row r="2" spans="1:9" s="11" customFormat="1" ht="28.8" customHeight="1" x14ac:dyDescent="0.3">
      <c r="A2" s="12" t="s">
        <v>160</v>
      </c>
      <c r="B2" s="12" t="s">
        <v>166</v>
      </c>
      <c r="C2" s="12" t="s">
        <v>167</v>
      </c>
      <c r="D2" s="12" t="s">
        <v>156</v>
      </c>
      <c r="E2" s="12" t="s">
        <v>157</v>
      </c>
      <c r="F2" s="12" t="s">
        <v>168</v>
      </c>
      <c r="G2" s="12" t="s">
        <v>158</v>
      </c>
      <c r="H2" s="12" t="s">
        <v>159</v>
      </c>
      <c r="I2" s="12" t="s">
        <v>153</v>
      </c>
    </row>
    <row r="3" spans="1:9" s="2" customFormat="1" x14ac:dyDescent="0.3">
      <c r="A3" s="6" t="s">
        <v>152</v>
      </c>
      <c r="B3" s="24">
        <f t="shared" ref="B3:I3" si="0">SUM(B4:B5)</f>
        <v>558.07100000000003</v>
      </c>
      <c r="C3" s="24">
        <f t="shared" si="0"/>
        <v>1680.9440000000006</v>
      </c>
      <c r="D3" s="24">
        <f t="shared" si="0"/>
        <v>10380.987000000001</v>
      </c>
      <c r="E3" s="24">
        <f t="shared" si="0"/>
        <v>648.75200000000018</v>
      </c>
      <c r="F3" s="24">
        <f t="shared" si="0"/>
        <v>2518.66</v>
      </c>
      <c r="G3" s="24">
        <f t="shared" si="0"/>
        <v>970.96900000000016</v>
      </c>
      <c r="H3" s="24">
        <f t="shared" si="0"/>
        <v>9544.8510000000024</v>
      </c>
      <c r="I3" s="24">
        <f t="shared" si="0"/>
        <v>26303.234000000004</v>
      </c>
    </row>
    <row r="4" spans="1:9" s="2" customFormat="1" x14ac:dyDescent="0.3">
      <c r="A4" s="13" t="s">
        <v>154</v>
      </c>
      <c r="B4" s="7">
        <f>SUM(B7:B47)</f>
        <v>423.12600000000003</v>
      </c>
      <c r="C4" s="7">
        <f t="shared" ref="C4:H4" si="1">SUM(C7:C47)</f>
        <v>1600.1110000000006</v>
      </c>
      <c r="D4" s="7">
        <f t="shared" si="1"/>
        <v>8996.2480000000014</v>
      </c>
      <c r="E4" s="7">
        <f t="shared" si="1"/>
        <v>582.85000000000014</v>
      </c>
      <c r="F4" s="7">
        <f t="shared" si="1"/>
        <v>2152.4189999999999</v>
      </c>
      <c r="G4" s="7">
        <f t="shared" si="1"/>
        <v>824.38900000000012</v>
      </c>
      <c r="H4" s="7">
        <f t="shared" si="1"/>
        <v>9044.2570000000014</v>
      </c>
      <c r="I4" s="8">
        <f>SUM(B4:H4)</f>
        <v>23623.400000000005</v>
      </c>
    </row>
    <row r="5" spans="1:9" s="2" customFormat="1" x14ac:dyDescent="0.3">
      <c r="A5" s="13" t="s">
        <v>155</v>
      </c>
      <c r="B5" s="7">
        <f>SUM(B49:B159)</f>
        <v>134.94499999999999</v>
      </c>
      <c r="C5" s="7">
        <f t="shared" ref="C5:H5" si="2">SUM(C49:C159)</f>
        <v>80.832999999999984</v>
      </c>
      <c r="D5" s="7">
        <f t="shared" si="2"/>
        <v>1384.7390000000005</v>
      </c>
      <c r="E5" s="7">
        <f t="shared" si="2"/>
        <v>65.902000000000015</v>
      </c>
      <c r="F5" s="7">
        <f t="shared" si="2"/>
        <v>366.24100000000004</v>
      </c>
      <c r="G5" s="7">
        <f t="shared" si="2"/>
        <v>146.58000000000001</v>
      </c>
      <c r="H5" s="7">
        <f t="shared" si="2"/>
        <v>500.59400000000005</v>
      </c>
      <c r="I5" s="8">
        <f t="shared" ref="I5" si="3">SUM(B5:H5)</f>
        <v>2679.8340000000007</v>
      </c>
    </row>
    <row r="6" spans="1:9" s="2" customFormat="1" x14ac:dyDescent="0.3">
      <c r="A6" s="5" t="s">
        <v>154</v>
      </c>
      <c r="B6" s="5"/>
      <c r="C6" s="5"/>
      <c r="D6" s="5"/>
      <c r="E6" s="5"/>
      <c r="F6" s="5"/>
      <c r="G6" s="5"/>
      <c r="H6" s="5"/>
      <c r="I6" s="5"/>
    </row>
    <row r="7" spans="1:9" x14ac:dyDescent="0.3">
      <c r="A7" s="14" t="s">
        <v>76</v>
      </c>
      <c r="B7" s="4">
        <v>56.475999999999999</v>
      </c>
      <c r="C7" s="4">
        <v>140.63200000000001</v>
      </c>
      <c r="D7" s="4">
        <v>993.16099999999994</v>
      </c>
      <c r="E7" s="4">
        <v>68.358999999999995</v>
      </c>
      <c r="F7" s="4">
        <v>304.93200000000002</v>
      </c>
      <c r="G7" s="4">
        <v>23.14</v>
      </c>
      <c r="H7" s="4">
        <v>1164.9760000000001</v>
      </c>
      <c r="I7" s="15">
        <f>SUM(B7:H7)</f>
        <v>2751.6760000000004</v>
      </c>
    </row>
    <row r="8" spans="1:9" x14ac:dyDescent="0.3">
      <c r="A8" s="14" t="s">
        <v>114</v>
      </c>
      <c r="B8" s="4">
        <v>0.1</v>
      </c>
      <c r="C8" s="4">
        <v>3.8</v>
      </c>
      <c r="D8" s="4">
        <v>35</v>
      </c>
      <c r="E8" s="4">
        <v>4.5</v>
      </c>
      <c r="F8" s="4">
        <v>6.74</v>
      </c>
      <c r="G8" s="4">
        <v>1.25</v>
      </c>
      <c r="H8" s="4">
        <v>21.5</v>
      </c>
      <c r="I8" s="15">
        <f t="shared" ref="I8:I71" si="4">SUM(B8:H8)</f>
        <v>72.89</v>
      </c>
    </row>
    <row r="9" spans="1:9" x14ac:dyDescent="0.3">
      <c r="A9" s="14" t="s">
        <v>59</v>
      </c>
      <c r="B9" s="4">
        <v>8</v>
      </c>
      <c r="C9" s="4">
        <v>36</v>
      </c>
      <c r="D9" s="4">
        <v>145</v>
      </c>
      <c r="E9" s="4">
        <v>7</v>
      </c>
      <c r="F9" s="4">
        <v>30</v>
      </c>
      <c r="G9" s="4">
        <v>3</v>
      </c>
      <c r="H9" s="4">
        <v>195</v>
      </c>
      <c r="I9" s="15">
        <f t="shared" si="4"/>
        <v>424</v>
      </c>
    </row>
    <row r="10" spans="1:9" x14ac:dyDescent="0.3">
      <c r="A10" s="14" t="s">
        <v>97</v>
      </c>
      <c r="B10" s="4">
        <v>9.5</v>
      </c>
      <c r="C10" s="4">
        <v>51</v>
      </c>
      <c r="D10" s="4">
        <v>531.41</v>
      </c>
      <c r="E10" s="4">
        <v>12</v>
      </c>
      <c r="F10" s="4">
        <v>65.02</v>
      </c>
      <c r="G10" s="4">
        <v>3.97</v>
      </c>
      <c r="H10" s="4">
        <v>315.27999999999997</v>
      </c>
      <c r="I10" s="15">
        <f t="shared" si="4"/>
        <v>988.18</v>
      </c>
    </row>
    <row r="11" spans="1:9" x14ac:dyDescent="0.3">
      <c r="A11" s="14" t="s">
        <v>103</v>
      </c>
      <c r="B11" s="4">
        <v>42.48</v>
      </c>
      <c r="C11" s="4">
        <v>211.99</v>
      </c>
      <c r="D11" s="4">
        <v>374.46800000000002</v>
      </c>
      <c r="E11" s="4">
        <v>27.35</v>
      </c>
      <c r="F11" s="4">
        <v>129.68</v>
      </c>
      <c r="G11" s="4">
        <v>18.399999999999999</v>
      </c>
      <c r="H11" s="4">
        <v>421.33</v>
      </c>
      <c r="I11" s="15">
        <f t="shared" si="4"/>
        <v>1225.6980000000001</v>
      </c>
    </row>
    <row r="12" spans="1:9" x14ac:dyDescent="0.3">
      <c r="A12" s="14" t="s">
        <v>144</v>
      </c>
      <c r="B12" s="4">
        <v>11</v>
      </c>
      <c r="C12" s="4">
        <v>33.94</v>
      </c>
      <c r="D12" s="4">
        <v>117.93</v>
      </c>
      <c r="E12" s="4">
        <v>4.1900000000000004</v>
      </c>
      <c r="F12" s="4">
        <v>25.94</v>
      </c>
      <c r="G12" s="4">
        <v>6</v>
      </c>
      <c r="H12" s="4">
        <v>84.03</v>
      </c>
      <c r="I12" s="15">
        <f t="shared" si="4"/>
        <v>283.02999999999997</v>
      </c>
    </row>
    <row r="13" spans="1:9" x14ac:dyDescent="0.3">
      <c r="A13" s="14" t="s">
        <v>94</v>
      </c>
      <c r="B13" s="4">
        <v>2</v>
      </c>
      <c r="C13" s="4">
        <v>0</v>
      </c>
      <c r="D13" s="4">
        <v>7.1</v>
      </c>
      <c r="E13" s="4">
        <v>0</v>
      </c>
      <c r="F13" s="4">
        <v>2</v>
      </c>
      <c r="G13" s="4">
        <v>1</v>
      </c>
      <c r="H13" s="4">
        <v>8.42</v>
      </c>
      <c r="I13" s="15">
        <f t="shared" si="4"/>
        <v>20.52</v>
      </c>
    </row>
    <row r="14" spans="1:9" x14ac:dyDescent="0.3">
      <c r="A14" s="14" t="s">
        <v>11</v>
      </c>
      <c r="B14" s="4">
        <v>20</v>
      </c>
      <c r="C14" s="4">
        <v>150.44999999999999</v>
      </c>
      <c r="D14" s="4">
        <v>1123.92</v>
      </c>
      <c r="E14" s="4">
        <v>53.51</v>
      </c>
      <c r="F14" s="4">
        <v>203.44</v>
      </c>
      <c r="G14" s="4">
        <v>242</v>
      </c>
      <c r="H14" s="4">
        <v>1163.21</v>
      </c>
      <c r="I14" s="15">
        <f t="shared" si="4"/>
        <v>2956.53</v>
      </c>
    </row>
    <row r="15" spans="1:9" x14ac:dyDescent="0.3">
      <c r="A15" s="14" t="s">
        <v>92</v>
      </c>
      <c r="B15" s="4">
        <v>5.5</v>
      </c>
      <c r="C15" s="4">
        <v>10.324999999999999</v>
      </c>
      <c r="D15" s="4">
        <v>131.74600000000001</v>
      </c>
      <c r="E15" s="4">
        <v>7.133</v>
      </c>
      <c r="F15" s="4">
        <v>22.885000000000002</v>
      </c>
      <c r="G15" s="4">
        <v>0.5</v>
      </c>
      <c r="H15" s="4">
        <v>95.787999999999997</v>
      </c>
      <c r="I15" s="15">
        <f t="shared" si="4"/>
        <v>273.87700000000001</v>
      </c>
    </row>
    <row r="16" spans="1:9" x14ac:dyDescent="0.3">
      <c r="A16" s="14" t="s">
        <v>5</v>
      </c>
      <c r="B16" s="4">
        <v>3</v>
      </c>
      <c r="C16" s="4">
        <v>6</v>
      </c>
      <c r="D16" s="4">
        <v>42.8</v>
      </c>
      <c r="E16" s="4">
        <v>7.34</v>
      </c>
      <c r="F16" s="4">
        <v>12</v>
      </c>
      <c r="G16" s="4">
        <v>5.03</v>
      </c>
      <c r="H16" s="4">
        <v>50.96</v>
      </c>
      <c r="I16" s="15">
        <f t="shared" si="4"/>
        <v>127.13</v>
      </c>
    </row>
    <row r="17" spans="1:9" x14ac:dyDescent="0.3">
      <c r="A17" s="14" t="s">
        <v>49</v>
      </c>
      <c r="B17" s="4">
        <v>9.4</v>
      </c>
      <c r="C17" s="4">
        <v>3.1</v>
      </c>
      <c r="D17" s="4">
        <v>35.5</v>
      </c>
      <c r="E17" s="4">
        <v>3.5</v>
      </c>
      <c r="F17" s="4">
        <v>9</v>
      </c>
      <c r="G17" s="4">
        <v>2</v>
      </c>
      <c r="H17" s="4">
        <v>25.8</v>
      </c>
      <c r="I17" s="15">
        <f t="shared" si="4"/>
        <v>88.3</v>
      </c>
    </row>
    <row r="18" spans="1:9" x14ac:dyDescent="0.3">
      <c r="A18" s="14" t="s">
        <v>139</v>
      </c>
      <c r="B18" s="4">
        <v>6</v>
      </c>
      <c r="C18" s="4">
        <v>13</v>
      </c>
      <c r="D18" s="4">
        <v>29</v>
      </c>
      <c r="E18" s="4">
        <v>3.5</v>
      </c>
      <c r="F18" s="4">
        <v>6.5</v>
      </c>
      <c r="G18" s="4">
        <v>3</v>
      </c>
      <c r="H18" s="4">
        <v>44</v>
      </c>
      <c r="I18" s="15">
        <f t="shared" si="4"/>
        <v>105</v>
      </c>
    </row>
    <row r="19" spans="1:9" x14ac:dyDescent="0.3">
      <c r="A19" s="14" t="s">
        <v>61</v>
      </c>
      <c r="B19" s="4">
        <v>55.38</v>
      </c>
      <c r="C19" s="4">
        <v>122.5</v>
      </c>
      <c r="D19" s="4">
        <v>823.03</v>
      </c>
      <c r="E19" s="4">
        <v>71.260000000000005</v>
      </c>
      <c r="F19" s="4">
        <v>239.16</v>
      </c>
      <c r="G19" s="4">
        <v>60.81</v>
      </c>
      <c r="H19" s="4">
        <v>1117.01</v>
      </c>
      <c r="I19" s="15">
        <f t="shared" si="4"/>
        <v>2489.15</v>
      </c>
    </row>
    <row r="20" spans="1:9" x14ac:dyDescent="0.3">
      <c r="A20" s="14" t="s">
        <v>56</v>
      </c>
      <c r="B20" s="4">
        <v>7</v>
      </c>
      <c r="C20" s="4">
        <v>17.25</v>
      </c>
      <c r="D20" s="4">
        <v>213.15299999999999</v>
      </c>
      <c r="E20" s="4">
        <v>5.7539999999999996</v>
      </c>
      <c r="F20" s="4">
        <v>37.25</v>
      </c>
      <c r="G20" s="4">
        <v>16.5</v>
      </c>
      <c r="H20" s="4">
        <v>149.65</v>
      </c>
      <c r="I20" s="15">
        <f t="shared" si="4"/>
        <v>446.55700000000002</v>
      </c>
    </row>
    <row r="21" spans="1:9" x14ac:dyDescent="0.3">
      <c r="A21" s="14" t="s">
        <v>53</v>
      </c>
      <c r="B21" s="4">
        <v>18</v>
      </c>
      <c r="C21" s="4">
        <v>140.96</v>
      </c>
      <c r="D21" s="4">
        <v>742.48</v>
      </c>
      <c r="E21" s="4">
        <v>73.180000000000007</v>
      </c>
      <c r="F21" s="4">
        <v>256.62</v>
      </c>
      <c r="G21" s="4">
        <v>177.53</v>
      </c>
      <c r="H21" s="4">
        <v>503.54</v>
      </c>
      <c r="I21" s="15">
        <f t="shared" si="4"/>
        <v>1912.3100000000002</v>
      </c>
    </row>
    <row r="22" spans="1:9" x14ac:dyDescent="0.3">
      <c r="A22" s="14" t="s">
        <v>147</v>
      </c>
      <c r="B22" s="4">
        <v>11.5</v>
      </c>
      <c r="C22" s="4">
        <v>2</v>
      </c>
      <c r="D22" s="4">
        <v>43.75</v>
      </c>
      <c r="E22" s="4">
        <v>3.5</v>
      </c>
      <c r="F22" s="4">
        <v>11.07</v>
      </c>
      <c r="G22" s="4">
        <v>4.5</v>
      </c>
      <c r="H22" s="4">
        <v>48.5</v>
      </c>
      <c r="I22" s="15">
        <f t="shared" si="4"/>
        <v>124.82</v>
      </c>
    </row>
    <row r="23" spans="1:9" x14ac:dyDescent="0.3">
      <c r="A23" s="14" t="s">
        <v>132</v>
      </c>
      <c r="B23" s="4">
        <v>4</v>
      </c>
      <c r="C23" s="4">
        <v>12</v>
      </c>
      <c r="D23" s="4">
        <v>66</v>
      </c>
      <c r="E23" s="4">
        <v>5</v>
      </c>
      <c r="F23" s="4">
        <v>0</v>
      </c>
      <c r="G23" s="4">
        <v>0</v>
      </c>
      <c r="H23" s="4">
        <v>37</v>
      </c>
      <c r="I23" s="15">
        <f t="shared" si="4"/>
        <v>124</v>
      </c>
    </row>
    <row r="24" spans="1:9" x14ac:dyDescent="0.3">
      <c r="A24" s="14" t="s">
        <v>140</v>
      </c>
      <c r="B24" s="4">
        <v>3</v>
      </c>
      <c r="C24" s="4">
        <v>24.937999999999999</v>
      </c>
      <c r="D24" s="4">
        <v>146.089</v>
      </c>
      <c r="E24" s="4">
        <v>4.2809999999999997</v>
      </c>
      <c r="F24" s="4">
        <v>21.780999999999999</v>
      </c>
      <c r="G24" s="4">
        <v>1</v>
      </c>
      <c r="H24" s="4">
        <v>83.078000000000003</v>
      </c>
      <c r="I24" s="15">
        <f t="shared" si="4"/>
        <v>284.16700000000003</v>
      </c>
    </row>
    <row r="25" spans="1:9" x14ac:dyDescent="0.3">
      <c r="A25" s="14" t="s">
        <v>9</v>
      </c>
      <c r="B25" s="4">
        <v>4</v>
      </c>
      <c r="C25" s="4">
        <v>8</v>
      </c>
      <c r="D25" s="4">
        <v>86.316999999999993</v>
      </c>
      <c r="E25" s="4">
        <v>3.75</v>
      </c>
      <c r="F25" s="4">
        <v>10.72</v>
      </c>
      <c r="G25" s="4">
        <v>0</v>
      </c>
      <c r="H25" s="4">
        <v>84.995000000000005</v>
      </c>
      <c r="I25" s="15">
        <f t="shared" si="4"/>
        <v>197.78199999999998</v>
      </c>
    </row>
    <row r="26" spans="1:9" x14ac:dyDescent="0.3">
      <c r="A26" s="14" t="s">
        <v>27</v>
      </c>
      <c r="B26" s="4">
        <v>4</v>
      </c>
      <c r="C26" s="4">
        <v>3.44</v>
      </c>
      <c r="D26" s="4">
        <v>37.630000000000003</v>
      </c>
      <c r="E26" s="4">
        <v>3.96</v>
      </c>
      <c r="F26" s="4">
        <v>11.42</v>
      </c>
      <c r="G26" s="4">
        <v>0.79</v>
      </c>
      <c r="H26" s="4">
        <v>36.04</v>
      </c>
      <c r="I26" s="15">
        <f t="shared" si="4"/>
        <v>97.28</v>
      </c>
    </row>
    <row r="27" spans="1:9" x14ac:dyDescent="0.3">
      <c r="A27" s="14" t="s">
        <v>141</v>
      </c>
      <c r="B27" s="4">
        <v>3</v>
      </c>
      <c r="C27" s="4">
        <v>15.22</v>
      </c>
      <c r="D27" s="4">
        <v>133.44</v>
      </c>
      <c r="E27" s="4">
        <v>3.5750000000000002</v>
      </c>
      <c r="F27" s="4">
        <v>24.09</v>
      </c>
      <c r="G27" s="4">
        <v>2.85</v>
      </c>
      <c r="H27" s="4">
        <v>107.9</v>
      </c>
      <c r="I27" s="15">
        <f t="shared" si="4"/>
        <v>290.07499999999999</v>
      </c>
    </row>
    <row r="28" spans="1:9" x14ac:dyDescent="0.3">
      <c r="A28" s="14" t="s">
        <v>32</v>
      </c>
      <c r="B28" s="4">
        <v>14</v>
      </c>
      <c r="C28" s="4">
        <v>49.838000000000001</v>
      </c>
      <c r="D28" s="4">
        <v>465.68</v>
      </c>
      <c r="E28" s="4">
        <v>20.67</v>
      </c>
      <c r="F28" s="4">
        <v>118.12</v>
      </c>
      <c r="G28" s="4">
        <v>70.400000000000006</v>
      </c>
      <c r="H28" s="4">
        <v>541.84</v>
      </c>
      <c r="I28" s="15">
        <f t="shared" si="4"/>
        <v>1280.548</v>
      </c>
    </row>
    <row r="29" spans="1:9" x14ac:dyDescent="0.3">
      <c r="A29" s="14" t="s">
        <v>133</v>
      </c>
      <c r="B29" s="4">
        <v>4</v>
      </c>
      <c r="C29" s="4">
        <v>7.2629999999999999</v>
      </c>
      <c r="D29" s="4">
        <v>74.944000000000003</v>
      </c>
      <c r="E29" s="4">
        <v>4</v>
      </c>
      <c r="F29" s="4">
        <v>9.2690000000000001</v>
      </c>
      <c r="G29" s="4">
        <v>0.5</v>
      </c>
      <c r="H29" s="4">
        <v>45.4</v>
      </c>
      <c r="I29" s="15">
        <f t="shared" si="4"/>
        <v>145.376</v>
      </c>
    </row>
    <row r="30" spans="1:9" x14ac:dyDescent="0.3">
      <c r="A30" s="14" t="s">
        <v>22</v>
      </c>
      <c r="B30" s="4">
        <v>1</v>
      </c>
      <c r="C30" s="4">
        <v>0.5</v>
      </c>
      <c r="D30" s="4">
        <v>20.25</v>
      </c>
      <c r="E30" s="4">
        <v>2</v>
      </c>
      <c r="F30" s="4">
        <v>0.5</v>
      </c>
      <c r="G30" s="4">
        <v>5.5</v>
      </c>
      <c r="H30" s="4">
        <v>31</v>
      </c>
      <c r="I30" s="15">
        <f t="shared" si="4"/>
        <v>60.75</v>
      </c>
    </row>
    <row r="31" spans="1:9" x14ac:dyDescent="0.3">
      <c r="A31" s="14" t="s">
        <v>145</v>
      </c>
      <c r="B31" s="4">
        <v>4</v>
      </c>
      <c r="C31" s="4">
        <v>52.122</v>
      </c>
      <c r="D31" s="4">
        <v>157.50200000000001</v>
      </c>
      <c r="E31" s="4">
        <v>17.975000000000001</v>
      </c>
      <c r="F31" s="4">
        <v>33.130000000000003</v>
      </c>
      <c r="G31" s="4">
        <v>31.744</v>
      </c>
      <c r="H31" s="4">
        <v>178.43299999999999</v>
      </c>
      <c r="I31" s="15">
        <f t="shared" si="4"/>
        <v>474.90600000000006</v>
      </c>
    </row>
    <row r="32" spans="1:9" x14ac:dyDescent="0.3">
      <c r="A32" s="14" t="s">
        <v>31</v>
      </c>
      <c r="B32" s="4">
        <v>7</v>
      </c>
      <c r="C32" s="4">
        <v>28.625</v>
      </c>
      <c r="D32" s="4">
        <v>87.319000000000003</v>
      </c>
      <c r="E32" s="4">
        <v>7.7380000000000004</v>
      </c>
      <c r="F32" s="4">
        <v>14.244</v>
      </c>
      <c r="G32" s="4">
        <v>5.4749999999999996</v>
      </c>
      <c r="H32" s="4">
        <v>68.164000000000001</v>
      </c>
      <c r="I32" s="15">
        <f t="shared" si="4"/>
        <v>218.565</v>
      </c>
    </row>
    <row r="33" spans="1:9" x14ac:dyDescent="0.3">
      <c r="A33" s="14" t="s">
        <v>30</v>
      </c>
      <c r="B33" s="4">
        <v>2.25</v>
      </c>
      <c r="C33" s="4">
        <v>1.875</v>
      </c>
      <c r="D33" s="4">
        <v>9.5380000000000003</v>
      </c>
      <c r="E33" s="4">
        <v>0.73799999999999999</v>
      </c>
      <c r="F33" s="4">
        <v>3.3250000000000002</v>
      </c>
      <c r="G33" s="4">
        <v>0</v>
      </c>
      <c r="H33" s="4">
        <v>9.7129999999999992</v>
      </c>
      <c r="I33" s="15">
        <f t="shared" si="4"/>
        <v>27.439</v>
      </c>
    </row>
    <row r="34" spans="1:9" x14ac:dyDescent="0.3">
      <c r="A34" s="14" t="s">
        <v>12</v>
      </c>
      <c r="B34" s="4">
        <v>10.75</v>
      </c>
      <c r="C34" s="4">
        <v>71.793999999999997</v>
      </c>
      <c r="D34" s="4">
        <v>304.233</v>
      </c>
      <c r="E34" s="4">
        <v>16.576000000000001</v>
      </c>
      <c r="F34" s="4">
        <v>66.337999999999994</v>
      </c>
      <c r="G34" s="4">
        <v>9.8130000000000006</v>
      </c>
      <c r="H34" s="4">
        <v>214.511</v>
      </c>
      <c r="I34" s="15">
        <f t="shared" si="4"/>
        <v>694.01499999999999</v>
      </c>
    </row>
    <row r="35" spans="1:9" x14ac:dyDescent="0.3">
      <c r="A35" s="14" t="s">
        <v>134</v>
      </c>
      <c r="B35" s="4">
        <v>2</v>
      </c>
      <c r="C35" s="4">
        <v>1.375</v>
      </c>
      <c r="D35" s="4">
        <v>11.488</v>
      </c>
      <c r="E35" s="4">
        <v>0</v>
      </c>
      <c r="F35" s="4">
        <v>1.8</v>
      </c>
      <c r="G35" s="4">
        <v>0</v>
      </c>
      <c r="H35" s="4">
        <v>10.31</v>
      </c>
      <c r="I35" s="15">
        <f t="shared" si="4"/>
        <v>26.972999999999999</v>
      </c>
    </row>
    <row r="36" spans="1:9" x14ac:dyDescent="0.3">
      <c r="A36" s="14" t="s">
        <v>129</v>
      </c>
      <c r="B36" s="4">
        <v>17.04</v>
      </c>
      <c r="C36" s="4">
        <v>92.54</v>
      </c>
      <c r="D36" s="4">
        <v>336.22</v>
      </c>
      <c r="E36" s="4">
        <v>4.5999999999999996</v>
      </c>
      <c r="F36" s="4">
        <v>89.84</v>
      </c>
      <c r="G36" s="4">
        <v>29.45</v>
      </c>
      <c r="H36" s="4">
        <v>521.47</v>
      </c>
      <c r="I36" s="15">
        <f t="shared" si="4"/>
        <v>1091.1600000000003</v>
      </c>
    </row>
    <row r="37" spans="1:9" x14ac:dyDescent="0.3">
      <c r="A37" s="14" t="s">
        <v>146</v>
      </c>
      <c r="B37" s="4">
        <v>6</v>
      </c>
      <c r="C37" s="4">
        <v>24.25</v>
      </c>
      <c r="D37" s="4">
        <v>80.863</v>
      </c>
      <c r="E37" s="4">
        <v>7.625</v>
      </c>
      <c r="F37" s="4">
        <v>17.875</v>
      </c>
      <c r="G37" s="4">
        <v>10.9</v>
      </c>
      <c r="H37" s="4">
        <v>108.194</v>
      </c>
      <c r="I37" s="15">
        <f t="shared" si="4"/>
        <v>255.70699999999999</v>
      </c>
    </row>
    <row r="38" spans="1:9" x14ac:dyDescent="0.3">
      <c r="A38" s="14" t="s">
        <v>95</v>
      </c>
      <c r="B38" s="4">
        <v>4</v>
      </c>
      <c r="C38" s="4">
        <v>14.75</v>
      </c>
      <c r="D38" s="4">
        <v>73.52</v>
      </c>
      <c r="E38" s="4">
        <v>7.89</v>
      </c>
      <c r="F38" s="4">
        <v>16.37</v>
      </c>
      <c r="G38" s="4">
        <v>1.1499999999999999</v>
      </c>
      <c r="H38" s="4">
        <v>86.05</v>
      </c>
      <c r="I38" s="15">
        <f t="shared" si="4"/>
        <v>203.73000000000002</v>
      </c>
    </row>
    <row r="39" spans="1:9" x14ac:dyDescent="0.3">
      <c r="A39" s="14" t="s">
        <v>58</v>
      </c>
      <c r="B39" s="4">
        <v>6</v>
      </c>
      <c r="C39" s="4">
        <v>1.25</v>
      </c>
      <c r="D39" s="4">
        <v>132.5</v>
      </c>
      <c r="E39" s="4">
        <v>7.5</v>
      </c>
      <c r="F39" s="4">
        <v>22.5</v>
      </c>
      <c r="G39" s="4">
        <v>4.5</v>
      </c>
      <c r="H39" s="4">
        <v>39</v>
      </c>
      <c r="I39" s="15">
        <f t="shared" si="4"/>
        <v>213.25</v>
      </c>
    </row>
    <row r="40" spans="1:9" x14ac:dyDescent="0.3">
      <c r="A40" s="14" t="s">
        <v>54</v>
      </c>
      <c r="B40" s="4">
        <v>4</v>
      </c>
      <c r="C40" s="4">
        <v>3</v>
      </c>
      <c r="D40" s="4">
        <v>28.79</v>
      </c>
      <c r="E40" s="4">
        <v>1</v>
      </c>
      <c r="F40" s="4">
        <v>6</v>
      </c>
      <c r="G40" s="4">
        <v>2.95</v>
      </c>
      <c r="H40" s="4">
        <v>25</v>
      </c>
      <c r="I40" s="15">
        <f t="shared" si="4"/>
        <v>70.740000000000009</v>
      </c>
    </row>
    <row r="41" spans="1:9" x14ac:dyDescent="0.3">
      <c r="A41" s="14" t="s">
        <v>135</v>
      </c>
      <c r="B41" s="4">
        <v>2</v>
      </c>
      <c r="C41" s="4">
        <v>2</v>
      </c>
      <c r="D41" s="4">
        <v>8.0399999999999991</v>
      </c>
      <c r="E41" s="4">
        <v>0.44</v>
      </c>
      <c r="F41" s="4">
        <v>0</v>
      </c>
      <c r="G41" s="4">
        <v>2.44</v>
      </c>
      <c r="H41" s="4">
        <v>8.18</v>
      </c>
      <c r="I41" s="15">
        <f t="shared" si="4"/>
        <v>23.099999999999998</v>
      </c>
    </row>
    <row r="42" spans="1:9" x14ac:dyDescent="0.3">
      <c r="A42" s="14" t="s">
        <v>116</v>
      </c>
      <c r="B42" s="4">
        <v>24</v>
      </c>
      <c r="C42" s="4">
        <v>37.008000000000003</v>
      </c>
      <c r="D42" s="4">
        <v>167.161</v>
      </c>
      <c r="E42" s="4">
        <v>23.922999999999998</v>
      </c>
      <c r="F42" s="4">
        <v>59.674999999999997</v>
      </c>
      <c r="G42" s="4">
        <v>9.0129999999999999</v>
      </c>
      <c r="H42" s="4">
        <v>305.98399999999998</v>
      </c>
      <c r="I42" s="15">
        <f t="shared" si="4"/>
        <v>626.7639999999999</v>
      </c>
    </row>
    <row r="43" spans="1:9" x14ac:dyDescent="0.3">
      <c r="A43" s="14" t="s">
        <v>36</v>
      </c>
      <c r="B43" s="4">
        <v>5</v>
      </c>
      <c r="C43" s="4">
        <v>33.5</v>
      </c>
      <c r="D43" s="4">
        <v>145.32499999999999</v>
      </c>
      <c r="E43" s="4">
        <v>10</v>
      </c>
      <c r="F43" s="4">
        <v>28.588000000000001</v>
      </c>
      <c r="G43" s="4">
        <v>4.75</v>
      </c>
      <c r="H43" s="4">
        <v>143.33500000000001</v>
      </c>
      <c r="I43" s="15">
        <f t="shared" si="4"/>
        <v>370.49799999999999</v>
      </c>
    </row>
    <row r="44" spans="1:9" x14ac:dyDescent="0.3">
      <c r="A44" s="14" t="s">
        <v>127</v>
      </c>
      <c r="B44" s="4">
        <v>8</v>
      </c>
      <c r="C44" s="4">
        <v>25.238</v>
      </c>
      <c r="D44" s="4">
        <v>91.259</v>
      </c>
      <c r="E44" s="4">
        <v>1.7130000000000001</v>
      </c>
      <c r="F44" s="4">
        <v>23.966000000000001</v>
      </c>
      <c r="G44" s="4">
        <v>5.8940000000000001</v>
      </c>
      <c r="H44" s="4">
        <v>128.23599999999999</v>
      </c>
      <c r="I44" s="15">
        <f t="shared" si="4"/>
        <v>284.30599999999998</v>
      </c>
    </row>
    <row r="45" spans="1:9" x14ac:dyDescent="0.3">
      <c r="A45" s="14" t="s">
        <v>115</v>
      </c>
      <c r="B45" s="4">
        <v>10</v>
      </c>
      <c r="C45" s="4">
        <v>75.7</v>
      </c>
      <c r="D45" s="4">
        <v>422.1</v>
      </c>
      <c r="E45" s="4">
        <v>39.1</v>
      </c>
      <c r="F45" s="4">
        <v>142.1</v>
      </c>
      <c r="G45" s="4">
        <v>22.4</v>
      </c>
      <c r="H45" s="4">
        <v>337.5</v>
      </c>
      <c r="I45" s="15">
        <f t="shared" si="4"/>
        <v>1048.9000000000001</v>
      </c>
    </row>
    <row r="46" spans="1:9" x14ac:dyDescent="0.3">
      <c r="A46" s="14" t="s">
        <v>35</v>
      </c>
      <c r="B46" s="4">
        <v>3.75</v>
      </c>
      <c r="C46" s="4">
        <v>1.25</v>
      </c>
      <c r="D46" s="4">
        <v>10.3</v>
      </c>
      <c r="E46" s="4">
        <v>0.72</v>
      </c>
      <c r="F46" s="4">
        <v>3.75</v>
      </c>
      <c r="G46" s="4">
        <v>0</v>
      </c>
      <c r="H46" s="4">
        <v>10.47</v>
      </c>
      <c r="I46" s="15">
        <f t="shared" si="4"/>
        <v>30.240000000000002</v>
      </c>
    </row>
    <row r="47" spans="1:9" x14ac:dyDescent="0.3">
      <c r="A47" s="14" t="s">
        <v>143</v>
      </c>
      <c r="B47" s="19">
        <v>5</v>
      </c>
      <c r="C47" s="20">
        <v>69.688000000000002</v>
      </c>
      <c r="D47" s="20">
        <v>510.29199999999997</v>
      </c>
      <c r="E47" s="20">
        <v>36</v>
      </c>
      <c r="F47" s="20">
        <v>64.781000000000006</v>
      </c>
      <c r="G47" s="20">
        <v>34.24</v>
      </c>
      <c r="H47" s="20">
        <v>473.46</v>
      </c>
      <c r="I47" s="4">
        <f t="shared" si="4"/>
        <v>1193.461</v>
      </c>
    </row>
    <row r="48" spans="1:9" x14ac:dyDescent="0.3">
      <c r="A48" s="5" t="s">
        <v>155</v>
      </c>
      <c r="B48" s="16"/>
      <c r="C48" s="16"/>
      <c r="D48" s="16"/>
      <c r="E48" s="16"/>
      <c r="F48" s="16"/>
      <c r="G48" s="16"/>
      <c r="H48" s="16"/>
      <c r="I48" s="16"/>
    </row>
    <row r="49" spans="1:9" s="3" customFormat="1" x14ac:dyDescent="0.3">
      <c r="A49" s="14" t="s">
        <v>151</v>
      </c>
      <c r="B49" s="4">
        <v>2</v>
      </c>
      <c r="C49" s="4">
        <v>2.5</v>
      </c>
      <c r="D49" s="4">
        <v>1</v>
      </c>
      <c r="E49" s="4">
        <v>0</v>
      </c>
      <c r="F49" s="4">
        <v>4.7</v>
      </c>
      <c r="G49" s="4">
        <v>0</v>
      </c>
      <c r="H49" s="4">
        <v>0</v>
      </c>
      <c r="I49" s="15">
        <f t="shared" si="4"/>
        <v>10.199999999999999</v>
      </c>
    </row>
    <row r="50" spans="1:9" x14ac:dyDescent="0.3">
      <c r="A50" s="14" t="s">
        <v>96</v>
      </c>
      <c r="B50" s="4">
        <v>4</v>
      </c>
      <c r="C50" s="4">
        <v>2.484</v>
      </c>
      <c r="D50" s="4">
        <v>20.273</v>
      </c>
      <c r="E50" s="4">
        <v>0</v>
      </c>
      <c r="F50" s="4">
        <v>22.498000000000001</v>
      </c>
      <c r="G50" s="4">
        <v>13</v>
      </c>
      <c r="H50" s="4">
        <v>0.85299999999999998</v>
      </c>
      <c r="I50" s="15">
        <f t="shared" si="4"/>
        <v>63.107999999999997</v>
      </c>
    </row>
    <row r="51" spans="1:9" x14ac:dyDescent="0.3">
      <c r="A51" s="14" t="s">
        <v>21</v>
      </c>
      <c r="B51" s="4">
        <v>4</v>
      </c>
      <c r="C51" s="4">
        <v>0</v>
      </c>
      <c r="D51" s="4">
        <v>30</v>
      </c>
      <c r="E51" s="4">
        <v>1</v>
      </c>
      <c r="F51" s="4">
        <v>11</v>
      </c>
      <c r="G51" s="4">
        <v>3</v>
      </c>
      <c r="H51" s="4">
        <v>10</v>
      </c>
      <c r="I51" s="15">
        <f t="shared" si="4"/>
        <v>59</v>
      </c>
    </row>
    <row r="52" spans="1:9" x14ac:dyDescent="0.3">
      <c r="A52" s="14" t="s">
        <v>137</v>
      </c>
      <c r="B52" s="4">
        <v>17</v>
      </c>
      <c r="C52" s="4">
        <v>13.5</v>
      </c>
      <c r="D52" s="4">
        <v>173.5</v>
      </c>
      <c r="E52" s="4">
        <v>6.5</v>
      </c>
      <c r="F52" s="4">
        <v>42.5</v>
      </c>
      <c r="G52" s="4">
        <v>13.5</v>
      </c>
      <c r="H52" s="4">
        <v>45</v>
      </c>
      <c r="I52" s="15">
        <f t="shared" si="4"/>
        <v>311.5</v>
      </c>
    </row>
    <row r="53" spans="1:9" x14ac:dyDescent="0.3">
      <c r="A53" s="14" t="s">
        <v>125</v>
      </c>
      <c r="B53" s="4">
        <v>0</v>
      </c>
      <c r="C53" s="4">
        <v>0</v>
      </c>
      <c r="D53" s="4">
        <v>36.100999999999999</v>
      </c>
      <c r="E53" s="4">
        <v>2.0470000000000002</v>
      </c>
      <c r="F53" s="4">
        <v>3.0179999999999998</v>
      </c>
      <c r="G53" s="4">
        <v>0</v>
      </c>
      <c r="H53" s="4">
        <v>18.631</v>
      </c>
      <c r="I53" s="15">
        <f t="shared" si="4"/>
        <v>59.796999999999997</v>
      </c>
    </row>
    <row r="54" spans="1:9" x14ac:dyDescent="0.3">
      <c r="A54" s="14" t="s">
        <v>79</v>
      </c>
      <c r="B54" s="4">
        <v>2</v>
      </c>
      <c r="C54" s="4">
        <v>4</v>
      </c>
      <c r="D54" s="4">
        <v>4.7050000000000001</v>
      </c>
      <c r="E54" s="4">
        <v>0</v>
      </c>
      <c r="F54" s="4">
        <v>0</v>
      </c>
      <c r="G54" s="4">
        <v>0</v>
      </c>
      <c r="H54" s="4">
        <v>0.68600000000000005</v>
      </c>
      <c r="I54" s="15">
        <f t="shared" si="4"/>
        <v>11.391</v>
      </c>
    </row>
    <row r="55" spans="1:9" x14ac:dyDescent="0.3">
      <c r="A55" s="14" t="s">
        <v>83</v>
      </c>
      <c r="B55" s="4">
        <v>3</v>
      </c>
      <c r="C55" s="4">
        <v>0</v>
      </c>
      <c r="D55" s="4">
        <v>2.6960000000000002</v>
      </c>
      <c r="E55" s="4">
        <v>0</v>
      </c>
      <c r="F55" s="4">
        <v>5</v>
      </c>
      <c r="G55" s="4">
        <v>0</v>
      </c>
      <c r="H55" s="4">
        <v>3.97</v>
      </c>
      <c r="I55" s="15">
        <f t="shared" si="4"/>
        <v>14.666</v>
      </c>
    </row>
    <row r="56" spans="1:9" x14ac:dyDescent="0.3">
      <c r="A56" s="14" t="s">
        <v>39</v>
      </c>
      <c r="B56" s="4">
        <v>0</v>
      </c>
      <c r="C56" s="4">
        <v>0</v>
      </c>
      <c r="D56" s="4">
        <v>2.5</v>
      </c>
      <c r="E56" s="4">
        <v>0</v>
      </c>
      <c r="F56" s="4">
        <v>0</v>
      </c>
      <c r="G56" s="4">
        <v>0.63</v>
      </c>
      <c r="H56" s="4">
        <v>0.63</v>
      </c>
      <c r="I56" s="15">
        <f t="shared" si="4"/>
        <v>3.76</v>
      </c>
    </row>
    <row r="57" spans="1:9" x14ac:dyDescent="0.3">
      <c r="A57" s="14" t="s">
        <v>2</v>
      </c>
      <c r="B57" s="4">
        <v>1.3</v>
      </c>
      <c r="C57" s="4">
        <v>0</v>
      </c>
      <c r="D57" s="4">
        <v>4.2</v>
      </c>
      <c r="E57" s="4">
        <v>0</v>
      </c>
      <c r="F57" s="4">
        <v>3</v>
      </c>
      <c r="G57" s="4">
        <v>0</v>
      </c>
      <c r="H57" s="4">
        <v>0.5</v>
      </c>
      <c r="I57" s="15">
        <f t="shared" si="4"/>
        <v>9</v>
      </c>
    </row>
    <row r="58" spans="1:9" x14ac:dyDescent="0.3">
      <c r="A58" s="14" t="s">
        <v>40</v>
      </c>
      <c r="B58" s="4">
        <v>0</v>
      </c>
      <c r="C58" s="4">
        <v>0</v>
      </c>
      <c r="D58" s="4">
        <v>4.13</v>
      </c>
      <c r="E58" s="4">
        <v>1</v>
      </c>
      <c r="F58" s="4">
        <v>2.63</v>
      </c>
      <c r="G58" s="4">
        <v>0.05</v>
      </c>
      <c r="H58" s="4">
        <v>5.92</v>
      </c>
      <c r="I58" s="15">
        <f t="shared" si="4"/>
        <v>13.73</v>
      </c>
    </row>
    <row r="59" spans="1:9" x14ac:dyDescent="0.3">
      <c r="A59" s="14" t="s">
        <v>38</v>
      </c>
      <c r="B59" s="4">
        <v>0</v>
      </c>
      <c r="C59" s="4">
        <v>0</v>
      </c>
      <c r="D59" s="4">
        <v>3.98</v>
      </c>
      <c r="E59" s="4">
        <v>0.72</v>
      </c>
      <c r="F59" s="4">
        <v>2</v>
      </c>
      <c r="G59" s="4">
        <v>0</v>
      </c>
      <c r="H59" s="4">
        <v>6.78</v>
      </c>
      <c r="I59" s="15">
        <f t="shared" si="4"/>
        <v>13.48</v>
      </c>
    </row>
    <row r="60" spans="1:9" x14ac:dyDescent="0.3">
      <c r="A60" s="14" t="s">
        <v>0</v>
      </c>
      <c r="B60" s="4">
        <v>2</v>
      </c>
      <c r="C60" s="4">
        <v>3</v>
      </c>
      <c r="D60" s="4">
        <v>5.05</v>
      </c>
      <c r="E60" s="4">
        <v>1.45</v>
      </c>
      <c r="F60" s="4">
        <v>2.1800000000000002</v>
      </c>
      <c r="G60" s="4">
        <v>0.6</v>
      </c>
      <c r="H60" s="4">
        <v>4.3</v>
      </c>
      <c r="I60" s="15">
        <f t="shared" si="4"/>
        <v>18.579999999999998</v>
      </c>
    </row>
    <row r="61" spans="1:9" x14ac:dyDescent="0.3">
      <c r="A61" s="14" t="s">
        <v>126</v>
      </c>
      <c r="B61" s="4">
        <v>2.8</v>
      </c>
      <c r="C61" s="4">
        <v>0</v>
      </c>
      <c r="D61" s="4">
        <v>11.737</v>
      </c>
      <c r="E61" s="4">
        <v>0.95799999999999996</v>
      </c>
      <c r="F61" s="4">
        <v>2.9</v>
      </c>
      <c r="G61" s="4">
        <v>0</v>
      </c>
      <c r="H61" s="4">
        <v>1.98</v>
      </c>
      <c r="I61" s="15">
        <f t="shared" si="4"/>
        <v>20.375</v>
      </c>
    </row>
    <row r="62" spans="1:9" x14ac:dyDescent="0.3">
      <c r="A62" s="14" t="s">
        <v>33</v>
      </c>
      <c r="B62" s="4">
        <v>3</v>
      </c>
      <c r="C62" s="4">
        <v>0</v>
      </c>
      <c r="D62" s="4">
        <v>11.225</v>
      </c>
      <c r="E62" s="4">
        <v>2.0169999999999999</v>
      </c>
      <c r="F62" s="4">
        <v>2.5230000000000001</v>
      </c>
      <c r="G62" s="4">
        <v>0</v>
      </c>
      <c r="H62" s="4">
        <v>5.8789999999999996</v>
      </c>
      <c r="I62" s="15">
        <f t="shared" si="4"/>
        <v>24.643999999999998</v>
      </c>
    </row>
    <row r="63" spans="1:9" x14ac:dyDescent="0.3">
      <c r="A63" s="14" t="s">
        <v>74</v>
      </c>
      <c r="B63" s="4">
        <v>1.75</v>
      </c>
      <c r="C63" s="4">
        <v>0</v>
      </c>
      <c r="D63" s="4">
        <v>1.361</v>
      </c>
      <c r="E63" s="4">
        <v>0</v>
      </c>
      <c r="F63" s="4">
        <v>3.0089999999999999</v>
      </c>
      <c r="G63" s="4">
        <v>0</v>
      </c>
      <c r="H63" s="4">
        <v>0.69899999999999995</v>
      </c>
      <c r="I63" s="15">
        <f t="shared" si="4"/>
        <v>6.8189999999999991</v>
      </c>
    </row>
    <row r="64" spans="1:9" x14ac:dyDescent="0.3">
      <c r="A64" s="14" t="s">
        <v>41</v>
      </c>
      <c r="B64" s="4">
        <v>3</v>
      </c>
      <c r="C64" s="4">
        <v>0</v>
      </c>
      <c r="D64" s="4">
        <v>6.76</v>
      </c>
      <c r="E64" s="4">
        <v>1</v>
      </c>
      <c r="F64" s="4">
        <v>3.1</v>
      </c>
      <c r="G64" s="4">
        <v>3.25</v>
      </c>
      <c r="H64" s="4">
        <v>9.8800000000000008</v>
      </c>
      <c r="I64" s="15">
        <f t="shared" si="4"/>
        <v>26.990000000000002</v>
      </c>
    </row>
    <row r="65" spans="1:9" x14ac:dyDescent="0.3">
      <c r="A65" s="14" t="s">
        <v>149</v>
      </c>
      <c r="B65" s="21">
        <v>4</v>
      </c>
      <c r="C65" s="22">
        <v>5.22</v>
      </c>
      <c r="D65" s="22">
        <v>14.19</v>
      </c>
      <c r="E65" s="22">
        <v>0</v>
      </c>
      <c r="F65" s="22">
        <v>2</v>
      </c>
      <c r="G65" s="22">
        <v>0</v>
      </c>
      <c r="H65" s="22">
        <v>1.62</v>
      </c>
      <c r="I65" s="23">
        <f t="shared" si="4"/>
        <v>27.029999999999998</v>
      </c>
    </row>
    <row r="66" spans="1:9" x14ac:dyDescent="0.3">
      <c r="A66" s="14" t="s">
        <v>42</v>
      </c>
      <c r="B66" s="4">
        <v>0</v>
      </c>
      <c r="C66" s="4">
        <v>0</v>
      </c>
      <c r="D66" s="4">
        <v>5.55</v>
      </c>
      <c r="E66" s="4">
        <v>0.2</v>
      </c>
      <c r="F66" s="4">
        <v>1</v>
      </c>
      <c r="G66" s="4">
        <v>0</v>
      </c>
      <c r="H66" s="4">
        <v>3.88</v>
      </c>
      <c r="I66" s="15">
        <f t="shared" si="4"/>
        <v>10.629999999999999</v>
      </c>
    </row>
    <row r="67" spans="1:9" x14ac:dyDescent="0.3">
      <c r="A67" s="14" t="s">
        <v>105</v>
      </c>
      <c r="B67" s="4">
        <v>0</v>
      </c>
      <c r="C67" s="4">
        <v>0</v>
      </c>
      <c r="D67" s="4">
        <v>19.695</v>
      </c>
      <c r="E67" s="4">
        <v>0.97799999999999998</v>
      </c>
      <c r="F67" s="4">
        <v>1.401</v>
      </c>
      <c r="G67" s="4">
        <v>0</v>
      </c>
      <c r="H67" s="4">
        <v>0.156</v>
      </c>
      <c r="I67" s="15">
        <f t="shared" si="4"/>
        <v>22.23</v>
      </c>
    </row>
    <row r="68" spans="1:9" x14ac:dyDescent="0.3">
      <c r="A68" s="14" t="s">
        <v>100</v>
      </c>
      <c r="B68" s="4">
        <v>2</v>
      </c>
      <c r="C68" s="4">
        <v>1</v>
      </c>
      <c r="D68" s="4">
        <v>0.5</v>
      </c>
      <c r="E68" s="4">
        <v>1</v>
      </c>
      <c r="F68" s="4">
        <v>2.5</v>
      </c>
      <c r="G68" s="4">
        <v>4</v>
      </c>
      <c r="H68" s="4">
        <v>0.5</v>
      </c>
      <c r="I68" s="15">
        <f t="shared" si="4"/>
        <v>11.5</v>
      </c>
    </row>
    <row r="69" spans="1:9" x14ac:dyDescent="0.3">
      <c r="A69" s="14" t="s">
        <v>16</v>
      </c>
      <c r="B69" s="4">
        <v>2</v>
      </c>
      <c r="C69" s="4">
        <v>0</v>
      </c>
      <c r="D69" s="4">
        <v>7.25</v>
      </c>
      <c r="E69" s="4">
        <v>1</v>
      </c>
      <c r="F69" s="4">
        <v>1.83</v>
      </c>
      <c r="G69" s="4">
        <v>0</v>
      </c>
      <c r="H69" s="4">
        <v>1.5</v>
      </c>
      <c r="I69" s="15">
        <f t="shared" si="4"/>
        <v>13.58</v>
      </c>
    </row>
    <row r="70" spans="1:9" x14ac:dyDescent="0.3">
      <c r="A70" s="14" t="s">
        <v>87</v>
      </c>
      <c r="B70" s="4">
        <v>1</v>
      </c>
      <c r="C70" s="4">
        <v>2</v>
      </c>
      <c r="D70" s="4">
        <v>7.35</v>
      </c>
      <c r="E70" s="4">
        <v>1</v>
      </c>
      <c r="F70" s="4">
        <v>1.98</v>
      </c>
      <c r="G70" s="4">
        <v>2.0699999999999998</v>
      </c>
      <c r="H70" s="4">
        <v>0.99</v>
      </c>
      <c r="I70" s="15">
        <f t="shared" si="4"/>
        <v>16.39</v>
      </c>
    </row>
    <row r="71" spans="1:9" x14ac:dyDescent="0.3">
      <c r="A71" s="14" t="s">
        <v>43</v>
      </c>
      <c r="B71" s="4">
        <v>0</v>
      </c>
      <c r="C71" s="4">
        <v>0</v>
      </c>
      <c r="D71" s="4">
        <v>18.14</v>
      </c>
      <c r="E71" s="4">
        <v>0.72</v>
      </c>
      <c r="F71" s="4">
        <v>4</v>
      </c>
      <c r="G71" s="4">
        <v>1</v>
      </c>
      <c r="H71" s="4">
        <v>8.6999999999999993</v>
      </c>
      <c r="I71" s="15">
        <f t="shared" si="4"/>
        <v>32.56</v>
      </c>
    </row>
    <row r="72" spans="1:9" x14ac:dyDescent="0.3">
      <c r="A72" s="14" t="s">
        <v>19</v>
      </c>
      <c r="B72" s="4">
        <v>0</v>
      </c>
      <c r="C72" s="4">
        <v>0</v>
      </c>
      <c r="D72" s="4">
        <v>10.74</v>
      </c>
      <c r="E72" s="4">
        <v>0.5</v>
      </c>
      <c r="F72" s="4">
        <v>1.25</v>
      </c>
      <c r="G72" s="4">
        <v>0.06</v>
      </c>
      <c r="H72" s="4">
        <v>0</v>
      </c>
      <c r="I72" s="15">
        <f t="shared" ref="I72:I135" si="5">SUM(B72:H72)</f>
        <v>12.55</v>
      </c>
    </row>
    <row r="73" spans="1:9" x14ac:dyDescent="0.3">
      <c r="A73" s="14" t="s">
        <v>29</v>
      </c>
      <c r="B73" s="4">
        <v>4</v>
      </c>
      <c r="C73" s="4">
        <v>1</v>
      </c>
      <c r="D73" s="4">
        <v>27.86</v>
      </c>
      <c r="E73" s="4">
        <v>2</v>
      </c>
      <c r="F73" s="4">
        <v>2</v>
      </c>
      <c r="G73" s="4">
        <v>1</v>
      </c>
      <c r="H73" s="4">
        <v>4.68</v>
      </c>
      <c r="I73" s="15">
        <f t="shared" si="5"/>
        <v>42.54</v>
      </c>
    </row>
    <row r="74" spans="1:9" x14ac:dyDescent="0.3">
      <c r="A74" s="14" t="s">
        <v>99</v>
      </c>
      <c r="B74" s="4">
        <v>2</v>
      </c>
      <c r="C74" s="4">
        <v>0.5</v>
      </c>
      <c r="D74" s="4">
        <v>6</v>
      </c>
      <c r="E74" s="4">
        <v>0.2</v>
      </c>
      <c r="F74" s="4">
        <v>1</v>
      </c>
      <c r="G74" s="4">
        <v>1</v>
      </c>
      <c r="H74" s="4">
        <v>1.5</v>
      </c>
      <c r="I74" s="15">
        <f t="shared" si="5"/>
        <v>12.2</v>
      </c>
    </row>
    <row r="75" spans="1:9" x14ac:dyDescent="0.3">
      <c r="A75" s="14" t="s">
        <v>15</v>
      </c>
      <c r="B75" s="4">
        <v>4</v>
      </c>
      <c r="C75" s="4">
        <v>0</v>
      </c>
      <c r="D75" s="4">
        <v>30</v>
      </c>
      <c r="E75" s="4">
        <v>1</v>
      </c>
      <c r="F75" s="4">
        <v>4</v>
      </c>
      <c r="G75" s="4">
        <v>0</v>
      </c>
      <c r="H75" s="4">
        <v>2</v>
      </c>
      <c r="I75" s="15">
        <f t="shared" si="5"/>
        <v>41</v>
      </c>
    </row>
    <row r="76" spans="1:9" x14ac:dyDescent="0.3">
      <c r="A76" s="14" t="s">
        <v>28</v>
      </c>
      <c r="B76" s="4">
        <v>3.5</v>
      </c>
      <c r="C76" s="4">
        <v>2</v>
      </c>
      <c r="D76" s="4">
        <v>18</v>
      </c>
      <c r="E76" s="4">
        <v>2.5</v>
      </c>
      <c r="F76" s="4">
        <v>5.65</v>
      </c>
      <c r="G76" s="4">
        <v>4.5</v>
      </c>
      <c r="H76" s="4">
        <v>20</v>
      </c>
      <c r="I76" s="15">
        <f t="shared" si="5"/>
        <v>56.15</v>
      </c>
    </row>
    <row r="77" spans="1:9" x14ac:dyDescent="0.3">
      <c r="A77" s="14" t="s">
        <v>34</v>
      </c>
      <c r="B77" s="4">
        <v>0</v>
      </c>
      <c r="C77" s="4">
        <v>3</v>
      </c>
      <c r="D77" s="4">
        <v>25.06</v>
      </c>
      <c r="E77" s="4">
        <v>0</v>
      </c>
      <c r="F77" s="4">
        <v>0</v>
      </c>
      <c r="G77" s="4">
        <v>1</v>
      </c>
      <c r="H77" s="4">
        <v>3.86</v>
      </c>
      <c r="I77" s="15">
        <f t="shared" si="5"/>
        <v>32.92</v>
      </c>
    </row>
    <row r="78" spans="1:9" x14ac:dyDescent="0.3">
      <c r="A78" s="14" t="s">
        <v>45</v>
      </c>
      <c r="B78" s="4">
        <v>0</v>
      </c>
      <c r="C78" s="4">
        <v>0</v>
      </c>
      <c r="D78" s="4">
        <v>6.07</v>
      </c>
      <c r="E78" s="4">
        <v>0</v>
      </c>
      <c r="F78" s="4">
        <v>5.01</v>
      </c>
      <c r="G78" s="4">
        <v>1.79</v>
      </c>
      <c r="H78" s="4">
        <v>14.64</v>
      </c>
      <c r="I78" s="15">
        <f t="shared" si="5"/>
        <v>27.51</v>
      </c>
    </row>
    <row r="79" spans="1:9" x14ac:dyDescent="0.3">
      <c r="A79" s="14" t="s">
        <v>46</v>
      </c>
      <c r="B79" s="4">
        <v>0</v>
      </c>
      <c r="C79" s="4">
        <v>0</v>
      </c>
      <c r="D79" s="4">
        <v>2.5</v>
      </c>
      <c r="E79" s="4">
        <v>1.5</v>
      </c>
      <c r="F79" s="4">
        <v>2.13</v>
      </c>
      <c r="G79" s="4">
        <v>0</v>
      </c>
      <c r="H79" s="4">
        <v>5.63</v>
      </c>
      <c r="I79" s="15">
        <f t="shared" si="5"/>
        <v>11.76</v>
      </c>
    </row>
    <row r="80" spans="1:9" x14ac:dyDescent="0.3">
      <c r="A80" s="14" t="s">
        <v>47</v>
      </c>
      <c r="B80" s="4">
        <v>0</v>
      </c>
      <c r="C80" s="4">
        <v>0</v>
      </c>
      <c r="D80" s="4">
        <v>18.899999999999999</v>
      </c>
      <c r="E80" s="4">
        <v>0</v>
      </c>
      <c r="F80" s="4">
        <v>2.4</v>
      </c>
      <c r="G80" s="4">
        <v>4.2</v>
      </c>
      <c r="H80" s="4">
        <v>4.63</v>
      </c>
      <c r="I80" s="15">
        <f t="shared" si="5"/>
        <v>30.129999999999995</v>
      </c>
    </row>
    <row r="81" spans="1:9" x14ac:dyDescent="0.3">
      <c r="A81" s="14" t="s">
        <v>93</v>
      </c>
      <c r="B81" s="4">
        <v>4.03</v>
      </c>
      <c r="C81" s="4">
        <v>1.45</v>
      </c>
      <c r="D81" s="4">
        <v>19.61</v>
      </c>
      <c r="E81" s="4">
        <v>1</v>
      </c>
      <c r="F81" s="4">
        <v>2.5299999999999998</v>
      </c>
      <c r="G81" s="4">
        <v>1.88</v>
      </c>
      <c r="H81" s="4">
        <v>8.68</v>
      </c>
      <c r="I81" s="15">
        <f t="shared" si="5"/>
        <v>39.18</v>
      </c>
    </row>
    <row r="82" spans="1:9" x14ac:dyDescent="0.3">
      <c r="A82" s="14" t="s">
        <v>124</v>
      </c>
      <c r="B82" s="4">
        <v>0</v>
      </c>
      <c r="C82" s="4">
        <v>0</v>
      </c>
      <c r="D82" s="4">
        <v>22.986999999999998</v>
      </c>
      <c r="E82" s="4">
        <v>3.8540000000000001</v>
      </c>
      <c r="F82" s="4">
        <v>2.738</v>
      </c>
      <c r="G82" s="4">
        <v>0</v>
      </c>
      <c r="H82" s="4">
        <v>6.633</v>
      </c>
      <c r="I82" s="15">
        <f t="shared" si="5"/>
        <v>36.211999999999996</v>
      </c>
    </row>
    <row r="83" spans="1:9" x14ac:dyDescent="0.3">
      <c r="A83" s="14" t="s">
        <v>123</v>
      </c>
      <c r="B83" s="4">
        <v>0</v>
      </c>
      <c r="C83" s="4">
        <v>0</v>
      </c>
      <c r="D83" s="4">
        <v>8.6669999999999998</v>
      </c>
      <c r="E83" s="4">
        <v>0.54800000000000004</v>
      </c>
      <c r="F83" s="4">
        <v>2.9630000000000001</v>
      </c>
      <c r="G83" s="4">
        <v>0</v>
      </c>
      <c r="H83" s="4">
        <v>0.90500000000000003</v>
      </c>
      <c r="I83" s="15">
        <f t="shared" si="5"/>
        <v>13.083</v>
      </c>
    </row>
    <row r="84" spans="1:9" x14ac:dyDescent="0.3">
      <c r="A84" s="14" t="s">
        <v>8</v>
      </c>
      <c r="B84" s="4">
        <v>0</v>
      </c>
      <c r="C84" s="4">
        <v>0.83</v>
      </c>
      <c r="D84" s="4">
        <v>0</v>
      </c>
      <c r="E84" s="4">
        <v>0</v>
      </c>
      <c r="F84" s="4">
        <v>0</v>
      </c>
      <c r="G84" s="4">
        <v>0</v>
      </c>
      <c r="H84" s="4">
        <v>0.33</v>
      </c>
      <c r="I84" s="15">
        <f t="shared" si="5"/>
        <v>1.1599999999999999</v>
      </c>
    </row>
    <row r="85" spans="1:9" x14ac:dyDescent="0.3">
      <c r="A85" s="14" t="s">
        <v>20</v>
      </c>
      <c r="B85" s="4">
        <v>0</v>
      </c>
      <c r="C85" s="4">
        <v>2.5</v>
      </c>
      <c r="D85" s="4">
        <v>0.59899999999999998</v>
      </c>
      <c r="E85" s="4">
        <v>0</v>
      </c>
      <c r="F85" s="4">
        <v>0</v>
      </c>
      <c r="G85" s="4">
        <v>0</v>
      </c>
      <c r="H85" s="4">
        <v>1</v>
      </c>
      <c r="I85" s="15">
        <f t="shared" si="5"/>
        <v>4.0990000000000002</v>
      </c>
    </row>
    <row r="86" spans="1:9" x14ac:dyDescent="0.3">
      <c r="A86" s="14" t="s">
        <v>106</v>
      </c>
      <c r="B86" s="4">
        <v>0</v>
      </c>
      <c r="C86" s="4">
        <v>0</v>
      </c>
      <c r="D86" s="4">
        <v>7.6379999999999999</v>
      </c>
      <c r="E86" s="4">
        <v>0</v>
      </c>
      <c r="F86" s="4">
        <v>3.5350000000000001</v>
      </c>
      <c r="G86" s="4">
        <v>3.5000000000000003E-2</v>
      </c>
      <c r="H86" s="4">
        <v>1.1910000000000001</v>
      </c>
      <c r="I86" s="15">
        <f t="shared" si="5"/>
        <v>12.399000000000001</v>
      </c>
    </row>
    <row r="87" spans="1:9" x14ac:dyDescent="0.3">
      <c r="A87" s="14" t="s">
        <v>10</v>
      </c>
      <c r="B87" s="4">
        <v>1</v>
      </c>
      <c r="C87" s="4">
        <v>0</v>
      </c>
      <c r="D87" s="4">
        <v>4.516</v>
      </c>
      <c r="E87" s="4">
        <v>0</v>
      </c>
      <c r="F87" s="4">
        <v>1.04</v>
      </c>
      <c r="G87" s="4">
        <v>0.13800000000000001</v>
      </c>
      <c r="H87" s="4">
        <v>1.0999999999999999E-2</v>
      </c>
      <c r="I87" s="15">
        <f t="shared" si="5"/>
        <v>6.7050000000000001</v>
      </c>
    </row>
    <row r="88" spans="1:9" x14ac:dyDescent="0.3">
      <c r="A88" s="14" t="s">
        <v>14</v>
      </c>
      <c r="B88" s="4">
        <v>4</v>
      </c>
      <c r="C88" s="4">
        <v>0</v>
      </c>
      <c r="D88" s="4">
        <v>4</v>
      </c>
      <c r="E88" s="4">
        <v>0</v>
      </c>
      <c r="F88" s="4">
        <v>6</v>
      </c>
      <c r="G88" s="4">
        <v>2</v>
      </c>
      <c r="H88" s="4">
        <v>1</v>
      </c>
      <c r="I88" s="15">
        <f t="shared" si="5"/>
        <v>17</v>
      </c>
    </row>
    <row r="89" spans="1:9" x14ac:dyDescent="0.3">
      <c r="A89" s="14" t="s">
        <v>75</v>
      </c>
      <c r="B89" s="4">
        <v>1.8939999999999999</v>
      </c>
      <c r="C89" s="4">
        <v>0</v>
      </c>
      <c r="D89" s="4">
        <v>33.487000000000002</v>
      </c>
      <c r="E89" s="4">
        <v>0.98699999999999999</v>
      </c>
      <c r="F89" s="4">
        <v>2.798</v>
      </c>
      <c r="G89" s="4">
        <v>0.999</v>
      </c>
      <c r="H89" s="4">
        <v>5.5449999999999999</v>
      </c>
      <c r="I89" s="15">
        <f t="shared" si="5"/>
        <v>45.710000000000008</v>
      </c>
    </row>
    <row r="90" spans="1:9" x14ac:dyDescent="0.3">
      <c r="A90" s="14" t="s">
        <v>48</v>
      </c>
      <c r="B90" s="4">
        <v>0</v>
      </c>
      <c r="C90" s="4">
        <v>0</v>
      </c>
      <c r="D90" s="4">
        <v>0.05</v>
      </c>
      <c r="E90" s="4">
        <v>0</v>
      </c>
      <c r="F90" s="4">
        <v>2.8</v>
      </c>
      <c r="G90" s="4">
        <v>1</v>
      </c>
      <c r="H90" s="4">
        <v>0</v>
      </c>
      <c r="I90" s="15">
        <f t="shared" si="5"/>
        <v>3.8499999999999996</v>
      </c>
    </row>
    <row r="91" spans="1:9" x14ac:dyDescent="0.3">
      <c r="A91" s="14" t="s">
        <v>119</v>
      </c>
      <c r="B91" s="4">
        <v>0</v>
      </c>
      <c r="C91" s="4">
        <v>0</v>
      </c>
      <c r="D91" s="4">
        <v>20.757999999999999</v>
      </c>
      <c r="E91" s="4">
        <v>0.73799999999999999</v>
      </c>
      <c r="F91" s="4">
        <v>5</v>
      </c>
      <c r="G91" s="4">
        <v>0.625</v>
      </c>
      <c r="H91" s="4">
        <v>8.3729999999999993</v>
      </c>
      <c r="I91" s="15">
        <f t="shared" si="5"/>
        <v>35.494</v>
      </c>
    </row>
    <row r="92" spans="1:9" x14ac:dyDescent="0.3">
      <c r="A92" s="14" t="s">
        <v>37</v>
      </c>
      <c r="B92" s="4">
        <v>1</v>
      </c>
      <c r="C92" s="4">
        <v>1</v>
      </c>
      <c r="D92" s="4">
        <v>38.409999999999997</v>
      </c>
      <c r="E92" s="4">
        <v>0</v>
      </c>
      <c r="F92" s="4">
        <v>5.1390000000000002</v>
      </c>
      <c r="G92" s="4">
        <v>0</v>
      </c>
      <c r="H92" s="4">
        <v>0</v>
      </c>
      <c r="I92" s="15">
        <f t="shared" si="5"/>
        <v>45.548999999999999</v>
      </c>
    </row>
    <row r="93" spans="1:9" x14ac:dyDescent="0.3">
      <c r="A93" s="14" t="s">
        <v>128</v>
      </c>
      <c r="B93" s="4">
        <v>3</v>
      </c>
      <c r="C93" s="4">
        <v>3.05</v>
      </c>
      <c r="D93" s="4">
        <v>25.83</v>
      </c>
      <c r="E93" s="4">
        <v>0.78</v>
      </c>
      <c r="F93" s="4">
        <v>3.1</v>
      </c>
      <c r="G93" s="4">
        <v>0.32</v>
      </c>
      <c r="H93" s="4">
        <v>3.14</v>
      </c>
      <c r="I93" s="15">
        <f t="shared" si="5"/>
        <v>39.22</v>
      </c>
    </row>
    <row r="94" spans="1:9" x14ac:dyDescent="0.3">
      <c r="A94" s="14" t="s">
        <v>84</v>
      </c>
      <c r="B94" s="4">
        <v>0</v>
      </c>
      <c r="C94" s="4">
        <v>0</v>
      </c>
      <c r="D94" s="4">
        <v>8.1639999999999997</v>
      </c>
      <c r="E94" s="4">
        <v>0</v>
      </c>
      <c r="F94" s="4">
        <v>6.4139999999999997</v>
      </c>
      <c r="G94" s="4">
        <v>1</v>
      </c>
      <c r="H94" s="4">
        <v>0.26700000000000002</v>
      </c>
      <c r="I94" s="15">
        <f t="shared" si="5"/>
        <v>15.844999999999999</v>
      </c>
    </row>
    <row r="95" spans="1:9" x14ac:dyDescent="0.3">
      <c r="A95" s="14" t="s">
        <v>60</v>
      </c>
      <c r="B95" s="4">
        <v>0</v>
      </c>
      <c r="C95" s="4">
        <v>0</v>
      </c>
      <c r="D95" s="4">
        <v>12</v>
      </c>
      <c r="E95" s="4">
        <v>0</v>
      </c>
      <c r="F95" s="4">
        <v>5.5</v>
      </c>
      <c r="G95" s="4">
        <v>0</v>
      </c>
      <c r="H95" s="4">
        <v>0</v>
      </c>
      <c r="I95" s="15">
        <f t="shared" si="5"/>
        <v>17.5</v>
      </c>
    </row>
    <row r="96" spans="1:9" x14ac:dyDescent="0.3">
      <c r="A96" s="14" t="s">
        <v>107</v>
      </c>
      <c r="B96" s="4">
        <v>0</v>
      </c>
      <c r="C96" s="4">
        <v>0</v>
      </c>
      <c r="D96" s="4">
        <v>19.398</v>
      </c>
      <c r="E96" s="4">
        <v>0</v>
      </c>
      <c r="F96" s="4">
        <v>2</v>
      </c>
      <c r="G96" s="4">
        <v>0</v>
      </c>
      <c r="H96" s="4">
        <v>0.61199999999999999</v>
      </c>
      <c r="I96" s="15">
        <f t="shared" si="5"/>
        <v>22.009999999999998</v>
      </c>
    </row>
    <row r="97" spans="1:9" x14ac:dyDescent="0.3">
      <c r="A97" s="14" t="s">
        <v>62</v>
      </c>
      <c r="B97" s="4">
        <v>0</v>
      </c>
      <c r="C97" s="4">
        <v>0</v>
      </c>
      <c r="D97" s="4">
        <v>3.66</v>
      </c>
      <c r="E97" s="4">
        <v>0</v>
      </c>
      <c r="F97" s="4">
        <v>2.5</v>
      </c>
      <c r="G97" s="4">
        <v>1</v>
      </c>
      <c r="H97" s="4">
        <v>9.25</v>
      </c>
      <c r="I97" s="15">
        <f t="shared" si="5"/>
        <v>16.41</v>
      </c>
    </row>
    <row r="98" spans="1:9" x14ac:dyDescent="0.3">
      <c r="A98" s="14" t="s">
        <v>81</v>
      </c>
      <c r="B98" s="4">
        <v>0</v>
      </c>
      <c r="C98" s="4">
        <v>0</v>
      </c>
      <c r="D98" s="4">
        <v>4.1520000000000001</v>
      </c>
      <c r="E98" s="4">
        <v>0</v>
      </c>
      <c r="F98" s="4">
        <v>0.98399999999999999</v>
      </c>
      <c r="G98" s="4">
        <v>0</v>
      </c>
      <c r="H98" s="4">
        <v>0.48199999999999998</v>
      </c>
      <c r="I98" s="15">
        <f t="shared" si="5"/>
        <v>5.6180000000000003</v>
      </c>
    </row>
    <row r="99" spans="1:9" x14ac:dyDescent="0.3">
      <c r="A99" s="14" t="s">
        <v>142</v>
      </c>
      <c r="B99" s="4">
        <v>1</v>
      </c>
      <c r="C99" s="4">
        <v>0.25900000000000001</v>
      </c>
      <c r="D99" s="4">
        <v>4.8600000000000003</v>
      </c>
      <c r="E99" s="4">
        <v>0.46</v>
      </c>
      <c r="F99" s="4">
        <v>2.6240000000000001</v>
      </c>
      <c r="G99" s="4">
        <v>0</v>
      </c>
      <c r="H99" s="4">
        <v>5.0199999999999996</v>
      </c>
      <c r="I99" s="15">
        <f t="shared" si="5"/>
        <v>14.222999999999999</v>
      </c>
    </row>
    <row r="100" spans="1:9" x14ac:dyDescent="0.3">
      <c r="A100" s="14" t="s">
        <v>120</v>
      </c>
      <c r="B100" s="4">
        <v>0</v>
      </c>
      <c r="C100" s="4">
        <v>0</v>
      </c>
      <c r="D100" s="4">
        <v>1.06</v>
      </c>
      <c r="E100" s="4">
        <v>0</v>
      </c>
      <c r="F100" s="4">
        <v>2.7690000000000001</v>
      </c>
      <c r="G100" s="4">
        <v>0</v>
      </c>
      <c r="H100" s="4">
        <v>0</v>
      </c>
      <c r="I100" s="15">
        <f t="shared" si="5"/>
        <v>3.8290000000000002</v>
      </c>
    </row>
    <row r="101" spans="1:9" x14ac:dyDescent="0.3">
      <c r="A101" s="14" t="s">
        <v>108</v>
      </c>
      <c r="B101" s="4">
        <v>0</v>
      </c>
      <c r="C101" s="4">
        <v>0</v>
      </c>
      <c r="D101" s="4">
        <v>8.3160000000000007</v>
      </c>
      <c r="E101" s="4">
        <v>1</v>
      </c>
      <c r="F101" s="4">
        <v>2</v>
      </c>
      <c r="G101" s="4">
        <v>0</v>
      </c>
      <c r="H101" s="4">
        <v>2.3210000000000002</v>
      </c>
      <c r="I101" s="15">
        <f t="shared" si="5"/>
        <v>13.637</v>
      </c>
    </row>
    <row r="102" spans="1:9" x14ac:dyDescent="0.3">
      <c r="A102" s="14" t="s">
        <v>63</v>
      </c>
      <c r="B102" s="4">
        <v>0</v>
      </c>
      <c r="C102" s="4">
        <v>0</v>
      </c>
      <c r="D102" s="4">
        <v>7.41</v>
      </c>
      <c r="E102" s="4">
        <v>1</v>
      </c>
      <c r="F102" s="4">
        <v>3</v>
      </c>
      <c r="G102" s="4">
        <v>0</v>
      </c>
      <c r="H102" s="4">
        <v>2</v>
      </c>
      <c r="I102" s="15">
        <f t="shared" si="5"/>
        <v>13.41</v>
      </c>
    </row>
    <row r="103" spans="1:9" x14ac:dyDescent="0.3">
      <c r="A103" s="14" t="s">
        <v>82</v>
      </c>
      <c r="B103" s="4">
        <v>0</v>
      </c>
      <c r="C103" s="4">
        <v>2.2890000000000001</v>
      </c>
      <c r="D103" s="4">
        <v>15.449</v>
      </c>
      <c r="E103" s="4">
        <v>0</v>
      </c>
      <c r="F103" s="4">
        <v>0</v>
      </c>
      <c r="G103" s="4">
        <v>0</v>
      </c>
      <c r="H103" s="4">
        <v>2.9049999999999998</v>
      </c>
      <c r="I103" s="15">
        <f t="shared" si="5"/>
        <v>20.643000000000001</v>
      </c>
    </row>
    <row r="104" spans="1:9" x14ac:dyDescent="0.3">
      <c r="A104" s="14" t="s">
        <v>4</v>
      </c>
      <c r="B104" s="4">
        <v>3</v>
      </c>
      <c r="C104" s="4">
        <v>0</v>
      </c>
      <c r="D104" s="4">
        <v>1</v>
      </c>
      <c r="E104" s="4">
        <v>0</v>
      </c>
      <c r="F104" s="4">
        <v>1.5</v>
      </c>
      <c r="G104" s="4">
        <v>0</v>
      </c>
      <c r="H104" s="4">
        <v>0</v>
      </c>
      <c r="I104" s="15">
        <f t="shared" si="5"/>
        <v>5.5</v>
      </c>
    </row>
    <row r="105" spans="1:9" x14ac:dyDescent="0.3">
      <c r="A105" s="14" t="s">
        <v>102</v>
      </c>
      <c r="B105" s="4">
        <v>2</v>
      </c>
      <c r="C105" s="4">
        <v>0</v>
      </c>
      <c r="D105" s="4">
        <v>22.469000000000001</v>
      </c>
      <c r="E105" s="4">
        <v>0.625</v>
      </c>
      <c r="F105" s="4">
        <v>3.625</v>
      </c>
      <c r="G105" s="4">
        <v>0</v>
      </c>
      <c r="H105" s="4">
        <v>4.4749999999999996</v>
      </c>
      <c r="I105" s="15">
        <f t="shared" si="5"/>
        <v>33.194000000000003</v>
      </c>
    </row>
    <row r="106" spans="1:9" x14ac:dyDescent="0.3">
      <c r="A106" s="14" t="s">
        <v>121</v>
      </c>
      <c r="B106" s="4">
        <v>0</v>
      </c>
      <c r="C106" s="4">
        <v>0</v>
      </c>
      <c r="D106" s="4">
        <v>12.853</v>
      </c>
      <c r="E106" s="4">
        <v>1</v>
      </c>
      <c r="F106" s="4">
        <v>4.532</v>
      </c>
      <c r="G106" s="4">
        <v>0.82899999999999996</v>
      </c>
      <c r="H106" s="4">
        <v>8.3030000000000008</v>
      </c>
      <c r="I106" s="15">
        <f t="shared" si="5"/>
        <v>27.516999999999999</v>
      </c>
    </row>
    <row r="107" spans="1:9" x14ac:dyDescent="0.3">
      <c r="A107" s="14" t="s">
        <v>109</v>
      </c>
      <c r="B107" s="4">
        <v>0</v>
      </c>
      <c r="C107" s="4">
        <v>0</v>
      </c>
      <c r="D107" s="4">
        <v>11.065</v>
      </c>
      <c r="E107" s="4">
        <v>0.48499999999999999</v>
      </c>
      <c r="F107" s="4">
        <v>1</v>
      </c>
      <c r="G107" s="4">
        <v>1</v>
      </c>
      <c r="H107" s="4">
        <v>3.351</v>
      </c>
      <c r="I107" s="15">
        <f t="shared" si="5"/>
        <v>16.901</v>
      </c>
    </row>
    <row r="108" spans="1:9" x14ac:dyDescent="0.3">
      <c r="A108" s="14" t="s">
        <v>6</v>
      </c>
      <c r="B108" s="4">
        <v>0</v>
      </c>
      <c r="C108" s="4">
        <v>2.25</v>
      </c>
      <c r="D108" s="4">
        <v>14.25</v>
      </c>
      <c r="E108" s="4">
        <v>0.75</v>
      </c>
      <c r="F108" s="4">
        <v>0.45500000000000002</v>
      </c>
      <c r="G108" s="4">
        <v>0.85</v>
      </c>
      <c r="H108" s="4">
        <v>0.2</v>
      </c>
      <c r="I108" s="15">
        <f t="shared" si="5"/>
        <v>18.754999999999999</v>
      </c>
    </row>
    <row r="109" spans="1:9" x14ac:dyDescent="0.3">
      <c r="A109" s="14" t="s">
        <v>64</v>
      </c>
      <c r="B109" s="4">
        <v>0</v>
      </c>
      <c r="C109" s="4">
        <v>0</v>
      </c>
      <c r="D109" s="4">
        <v>18.45</v>
      </c>
      <c r="E109" s="4">
        <v>2</v>
      </c>
      <c r="F109" s="4">
        <v>5.74</v>
      </c>
      <c r="G109" s="4">
        <v>3.21</v>
      </c>
      <c r="H109" s="4">
        <v>15.83</v>
      </c>
      <c r="I109" s="15">
        <f t="shared" si="5"/>
        <v>45.23</v>
      </c>
    </row>
    <row r="110" spans="1:9" x14ac:dyDescent="0.3">
      <c r="A110" s="14" t="s">
        <v>130</v>
      </c>
      <c r="B110" s="4">
        <v>0</v>
      </c>
      <c r="C110" s="4">
        <v>0</v>
      </c>
      <c r="D110" s="4">
        <v>9.69</v>
      </c>
      <c r="E110" s="4">
        <v>0</v>
      </c>
      <c r="F110" s="4">
        <v>1.1299999999999999</v>
      </c>
      <c r="G110" s="4">
        <v>0.5</v>
      </c>
      <c r="H110" s="4">
        <v>5.48</v>
      </c>
      <c r="I110" s="15">
        <f t="shared" si="5"/>
        <v>16.8</v>
      </c>
    </row>
    <row r="111" spans="1:9" x14ac:dyDescent="0.3">
      <c r="A111" s="14" t="s">
        <v>78</v>
      </c>
      <c r="B111" s="4">
        <v>3</v>
      </c>
      <c r="C111" s="4">
        <v>0</v>
      </c>
      <c r="D111" s="4">
        <v>10.391999999999999</v>
      </c>
      <c r="E111" s="4">
        <v>0</v>
      </c>
      <c r="F111" s="4">
        <v>4.2569999999999997</v>
      </c>
      <c r="G111" s="4">
        <v>0</v>
      </c>
      <c r="H111" s="4">
        <v>3.3559999999999999</v>
      </c>
      <c r="I111" s="15">
        <f t="shared" si="5"/>
        <v>21.005000000000003</v>
      </c>
    </row>
    <row r="112" spans="1:9" x14ac:dyDescent="0.3">
      <c r="A112" s="14" t="s">
        <v>52</v>
      </c>
      <c r="B112" s="4">
        <v>1</v>
      </c>
      <c r="C112" s="4">
        <v>0</v>
      </c>
      <c r="D112" s="4">
        <v>9.34</v>
      </c>
      <c r="E112" s="4">
        <v>0.6</v>
      </c>
      <c r="F112" s="4">
        <v>2.6</v>
      </c>
      <c r="G112" s="4">
        <v>0</v>
      </c>
      <c r="H112" s="4">
        <v>5.7</v>
      </c>
      <c r="I112" s="15">
        <f t="shared" si="5"/>
        <v>19.239999999999998</v>
      </c>
    </row>
    <row r="113" spans="1:9" x14ac:dyDescent="0.3">
      <c r="A113" s="14" t="s">
        <v>150</v>
      </c>
      <c r="B113" s="4">
        <v>4</v>
      </c>
      <c r="C113" s="4">
        <v>0</v>
      </c>
      <c r="D113" s="4">
        <v>0</v>
      </c>
      <c r="E113" s="4">
        <v>0</v>
      </c>
      <c r="F113" s="4">
        <v>3</v>
      </c>
      <c r="G113" s="4">
        <v>2</v>
      </c>
      <c r="H113" s="4">
        <v>3</v>
      </c>
      <c r="I113" s="15">
        <f t="shared" si="5"/>
        <v>12</v>
      </c>
    </row>
    <row r="114" spans="1:9" x14ac:dyDescent="0.3">
      <c r="A114" s="14" t="s">
        <v>23</v>
      </c>
      <c r="B114" s="4">
        <v>2</v>
      </c>
      <c r="C114" s="4">
        <v>0</v>
      </c>
      <c r="D114" s="4">
        <v>16</v>
      </c>
      <c r="E114" s="4">
        <v>0</v>
      </c>
      <c r="F114" s="4">
        <v>1</v>
      </c>
      <c r="G114" s="4">
        <v>0</v>
      </c>
      <c r="H114" s="4">
        <v>1</v>
      </c>
      <c r="I114" s="15">
        <f t="shared" si="5"/>
        <v>20</v>
      </c>
    </row>
    <row r="115" spans="1:9" x14ac:dyDescent="0.3">
      <c r="A115" s="14" t="s">
        <v>65</v>
      </c>
      <c r="B115" s="4">
        <v>0</v>
      </c>
      <c r="C115" s="4">
        <v>0</v>
      </c>
      <c r="D115" s="4">
        <v>5.5</v>
      </c>
      <c r="E115" s="4">
        <v>2</v>
      </c>
      <c r="F115" s="4">
        <v>3</v>
      </c>
      <c r="G115" s="4">
        <v>0</v>
      </c>
      <c r="H115" s="4">
        <v>7.5</v>
      </c>
      <c r="I115" s="15">
        <f t="shared" si="5"/>
        <v>18</v>
      </c>
    </row>
    <row r="116" spans="1:9" x14ac:dyDescent="0.3">
      <c r="A116" s="14" t="s">
        <v>50</v>
      </c>
      <c r="B116" s="4">
        <v>1</v>
      </c>
      <c r="C116" s="4">
        <v>0</v>
      </c>
      <c r="D116" s="4">
        <v>43.37</v>
      </c>
      <c r="E116" s="4">
        <v>5.29</v>
      </c>
      <c r="F116" s="4">
        <v>11.68</v>
      </c>
      <c r="G116" s="4">
        <v>12</v>
      </c>
      <c r="H116" s="4">
        <v>18.62</v>
      </c>
      <c r="I116" s="15">
        <f t="shared" si="5"/>
        <v>91.960000000000008</v>
      </c>
    </row>
    <row r="117" spans="1:9" x14ac:dyDescent="0.3">
      <c r="A117" s="14" t="s">
        <v>122</v>
      </c>
      <c r="B117" s="4">
        <v>0</v>
      </c>
      <c r="C117" s="4">
        <v>0</v>
      </c>
      <c r="D117" s="4">
        <v>20.254999999999999</v>
      </c>
      <c r="E117" s="4">
        <v>1.05</v>
      </c>
      <c r="F117" s="4">
        <v>5</v>
      </c>
      <c r="G117" s="4">
        <v>2</v>
      </c>
      <c r="H117" s="4">
        <v>6.6</v>
      </c>
      <c r="I117" s="15">
        <f t="shared" si="5"/>
        <v>34.905000000000001</v>
      </c>
    </row>
    <row r="118" spans="1:9" x14ac:dyDescent="0.3">
      <c r="A118" s="14" t="s">
        <v>57</v>
      </c>
      <c r="B118" s="4">
        <v>1</v>
      </c>
      <c r="C118" s="4">
        <v>0</v>
      </c>
      <c r="D118" s="4">
        <v>13.025</v>
      </c>
      <c r="E118" s="4">
        <v>0.625</v>
      </c>
      <c r="F118" s="4">
        <v>2.6379999999999999</v>
      </c>
      <c r="G118" s="4">
        <v>0</v>
      </c>
      <c r="H118" s="4">
        <v>0</v>
      </c>
      <c r="I118" s="15">
        <f t="shared" si="5"/>
        <v>17.288</v>
      </c>
    </row>
    <row r="119" spans="1:9" x14ac:dyDescent="0.3">
      <c r="A119" s="14" t="s">
        <v>26</v>
      </c>
      <c r="B119" s="4">
        <v>0</v>
      </c>
      <c r="C119" s="4">
        <v>3</v>
      </c>
      <c r="D119" s="4">
        <v>12.14</v>
      </c>
      <c r="E119" s="4">
        <v>0.5</v>
      </c>
      <c r="F119" s="4">
        <v>2</v>
      </c>
      <c r="G119" s="4">
        <v>0</v>
      </c>
      <c r="H119" s="4">
        <v>4.62</v>
      </c>
      <c r="I119" s="15">
        <f t="shared" si="5"/>
        <v>22.26</v>
      </c>
    </row>
    <row r="120" spans="1:9" x14ac:dyDescent="0.3">
      <c r="A120" s="14" t="s">
        <v>101</v>
      </c>
      <c r="B120" s="4">
        <v>1.5</v>
      </c>
      <c r="C120" s="4">
        <v>2</v>
      </c>
      <c r="D120" s="4">
        <v>2</v>
      </c>
      <c r="E120" s="4">
        <v>0</v>
      </c>
      <c r="F120" s="4">
        <v>1</v>
      </c>
      <c r="G120" s="4">
        <v>1.5</v>
      </c>
      <c r="H120" s="4">
        <v>0.5</v>
      </c>
      <c r="I120" s="15">
        <f t="shared" si="5"/>
        <v>8.5</v>
      </c>
    </row>
    <row r="121" spans="1:9" x14ac:dyDescent="0.3">
      <c r="A121" s="14" t="s">
        <v>7</v>
      </c>
      <c r="B121" s="4">
        <v>2</v>
      </c>
      <c r="C121" s="4">
        <v>3</v>
      </c>
      <c r="D121" s="4">
        <v>9</v>
      </c>
      <c r="E121" s="4">
        <v>0</v>
      </c>
      <c r="F121" s="4">
        <v>0</v>
      </c>
      <c r="G121" s="4">
        <v>0</v>
      </c>
      <c r="H121" s="4">
        <v>2</v>
      </c>
      <c r="I121" s="15">
        <f t="shared" si="5"/>
        <v>16</v>
      </c>
    </row>
    <row r="122" spans="1:9" x14ac:dyDescent="0.3">
      <c r="A122" s="14" t="s">
        <v>66</v>
      </c>
      <c r="B122" s="4">
        <v>0</v>
      </c>
      <c r="C122" s="4">
        <v>0</v>
      </c>
      <c r="D122" s="4">
        <v>4</v>
      </c>
      <c r="E122" s="4">
        <v>0</v>
      </c>
      <c r="F122" s="4">
        <v>0.5</v>
      </c>
      <c r="G122" s="4">
        <v>1.38</v>
      </c>
      <c r="H122" s="4">
        <v>5.75</v>
      </c>
      <c r="I122" s="15">
        <f t="shared" si="5"/>
        <v>11.629999999999999</v>
      </c>
    </row>
    <row r="123" spans="1:9" x14ac:dyDescent="0.3">
      <c r="A123" s="14" t="s">
        <v>85</v>
      </c>
      <c r="B123" s="4">
        <v>2.1760000000000002</v>
      </c>
      <c r="C123" s="4">
        <v>2.1659999999999999</v>
      </c>
      <c r="D123" s="4">
        <v>8.1389999999999993</v>
      </c>
      <c r="E123" s="4">
        <v>0</v>
      </c>
      <c r="F123" s="4">
        <v>0</v>
      </c>
      <c r="G123" s="4">
        <v>1.6870000000000001</v>
      </c>
      <c r="H123" s="4">
        <v>3.093</v>
      </c>
      <c r="I123" s="15">
        <f t="shared" si="5"/>
        <v>17.260999999999999</v>
      </c>
    </row>
    <row r="124" spans="1:9" x14ac:dyDescent="0.3">
      <c r="A124" s="14" t="s">
        <v>113</v>
      </c>
      <c r="B124" s="4">
        <v>1.75</v>
      </c>
      <c r="C124" s="4">
        <v>1</v>
      </c>
      <c r="D124" s="4">
        <v>4</v>
      </c>
      <c r="E124" s="4">
        <v>0</v>
      </c>
      <c r="F124" s="4">
        <v>0</v>
      </c>
      <c r="G124" s="4">
        <v>0.75</v>
      </c>
      <c r="H124" s="4">
        <v>0.1</v>
      </c>
      <c r="I124" s="15">
        <f t="shared" si="5"/>
        <v>7.6</v>
      </c>
    </row>
    <row r="125" spans="1:9" x14ac:dyDescent="0.3">
      <c r="A125" s="14" t="s">
        <v>131</v>
      </c>
      <c r="B125" s="4">
        <v>0</v>
      </c>
      <c r="C125" s="4">
        <v>0</v>
      </c>
      <c r="D125" s="4">
        <v>1.46</v>
      </c>
      <c r="E125" s="4">
        <v>0</v>
      </c>
      <c r="F125" s="4">
        <v>3.73</v>
      </c>
      <c r="G125" s="4">
        <v>1.67</v>
      </c>
      <c r="H125" s="4">
        <v>3</v>
      </c>
      <c r="I125" s="15">
        <f t="shared" si="5"/>
        <v>9.86</v>
      </c>
    </row>
    <row r="126" spans="1:9" x14ac:dyDescent="0.3">
      <c r="A126" s="14" t="s">
        <v>90</v>
      </c>
      <c r="B126" s="4">
        <v>0</v>
      </c>
      <c r="C126" s="4">
        <v>0.25</v>
      </c>
      <c r="D126" s="4">
        <v>6.0179999999999998</v>
      </c>
      <c r="E126" s="4">
        <v>0</v>
      </c>
      <c r="F126" s="4">
        <v>2</v>
      </c>
      <c r="G126" s="4">
        <v>0</v>
      </c>
      <c r="H126" s="4">
        <v>2.9390000000000001</v>
      </c>
      <c r="I126" s="15">
        <f t="shared" si="5"/>
        <v>11.207000000000001</v>
      </c>
    </row>
    <row r="127" spans="1:9" x14ac:dyDescent="0.3">
      <c r="A127" s="14" t="s">
        <v>112</v>
      </c>
      <c r="B127" s="4">
        <v>0</v>
      </c>
      <c r="C127" s="4">
        <v>0</v>
      </c>
      <c r="D127" s="4">
        <v>17.094000000000001</v>
      </c>
      <c r="E127" s="4">
        <v>0</v>
      </c>
      <c r="F127" s="4">
        <v>1.8879999999999999</v>
      </c>
      <c r="G127" s="4">
        <v>0</v>
      </c>
      <c r="H127" s="4">
        <v>3.75</v>
      </c>
      <c r="I127" s="15">
        <f t="shared" si="5"/>
        <v>22.731999999999999</v>
      </c>
    </row>
    <row r="128" spans="1:9" x14ac:dyDescent="0.3">
      <c r="A128" s="14" t="s">
        <v>91</v>
      </c>
      <c r="B128" s="4">
        <v>0</v>
      </c>
      <c r="C128" s="4">
        <v>1.335</v>
      </c>
      <c r="D128" s="4">
        <v>2.8980000000000001</v>
      </c>
      <c r="E128" s="4">
        <v>0</v>
      </c>
      <c r="F128" s="4">
        <v>0</v>
      </c>
      <c r="G128" s="4">
        <v>0</v>
      </c>
      <c r="H128" s="4">
        <v>1</v>
      </c>
      <c r="I128" s="15">
        <f t="shared" si="5"/>
        <v>5.2330000000000005</v>
      </c>
    </row>
    <row r="129" spans="1:9" x14ac:dyDescent="0.3">
      <c r="A129" s="14" t="s">
        <v>88</v>
      </c>
      <c r="B129" s="4">
        <v>2</v>
      </c>
      <c r="C129" s="4">
        <v>3</v>
      </c>
      <c r="D129" s="4">
        <v>31</v>
      </c>
      <c r="E129" s="4">
        <v>0</v>
      </c>
      <c r="F129" s="4">
        <v>0</v>
      </c>
      <c r="G129" s="4">
        <v>19</v>
      </c>
      <c r="H129" s="4">
        <v>1</v>
      </c>
      <c r="I129" s="15">
        <f t="shared" si="5"/>
        <v>56</v>
      </c>
    </row>
    <row r="130" spans="1:9" x14ac:dyDescent="0.3">
      <c r="A130" s="14" t="s">
        <v>67</v>
      </c>
      <c r="B130" s="4">
        <v>0</v>
      </c>
      <c r="C130" s="4">
        <v>0</v>
      </c>
      <c r="D130" s="4">
        <v>0</v>
      </c>
      <c r="E130" s="4">
        <v>0</v>
      </c>
      <c r="F130" s="4">
        <v>1.5</v>
      </c>
      <c r="G130" s="4">
        <v>0</v>
      </c>
      <c r="H130" s="4">
        <v>0</v>
      </c>
      <c r="I130" s="15">
        <f t="shared" si="5"/>
        <v>1.5</v>
      </c>
    </row>
    <row r="131" spans="1:9" x14ac:dyDescent="0.3">
      <c r="A131" s="14" t="s">
        <v>98</v>
      </c>
      <c r="B131" s="4">
        <v>0</v>
      </c>
      <c r="C131" s="4">
        <v>0.5</v>
      </c>
      <c r="D131" s="4">
        <v>2</v>
      </c>
      <c r="E131" s="4">
        <v>0</v>
      </c>
      <c r="F131" s="4">
        <v>2.8</v>
      </c>
      <c r="G131" s="4">
        <v>0.25</v>
      </c>
      <c r="H131" s="4">
        <v>0</v>
      </c>
      <c r="I131" s="15">
        <f t="shared" si="5"/>
        <v>5.55</v>
      </c>
    </row>
    <row r="132" spans="1:9" x14ac:dyDescent="0.3">
      <c r="A132" s="14" t="s">
        <v>80</v>
      </c>
      <c r="B132" s="4">
        <v>3</v>
      </c>
      <c r="C132" s="4">
        <v>2</v>
      </c>
      <c r="D132" s="4">
        <v>65</v>
      </c>
      <c r="E132" s="4">
        <v>1</v>
      </c>
      <c r="F132" s="4">
        <v>8</v>
      </c>
      <c r="G132" s="4">
        <v>1</v>
      </c>
      <c r="H132" s="4">
        <v>39</v>
      </c>
      <c r="I132" s="15">
        <f t="shared" si="5"/>
        <v>119</v>
      </c>
    </row>
    <row r="133" spans="1:9" x14ac:dyDescent="0.3">
      <c r="A133" s="14" t="s">
        <v>89</v>
      </c>
      <c r="B133" s="4">
        <v>0</v>
      </c>
      <c r="C133" s="4">
        <v>0</v>
      </c>
      <c r="D133" s="4">
        <v>4</v>
      </c>
      <c r="E133" s="4">
        <v>0</v>
      </c>
      <c r="F133" s="4">
        <v>2</v>
      </c>
      <c r="G133" s="4">
        <v>0</v>
      </c>
      <c r="H133" s="4">
        <v>3</v>
      </c>
      <c r="I133" s="15">
        <f t="shared" si="5"/>
        <v>9</v>
      </c>
    </row>
    <row r="134" spans="1:9" x14ac:dyDescent="0.3">
      <c r="A134" s="14" t="s">
        <v>118</v>
      </c>
      <c r="B134" s="4">
        <v>0</v>
      </c>
      <c r="C134" s="4">
        <v>0</v>
      </c>
      <c r="D134" s="4">
        <v>20.626000000000001</v>
      </c>
      <c r="E134" s="4">
        <v>1.577</v>
      </c>
      <c r="F134" s="4">
        <v>6.1050000000000004</v>
      </c>
      <c r="G134" s="4">
        <v>3.2919999999999998</v>
      </c>
      <c r="H134" s="4">
        <v>19.318000000000001</v>
      </c>
      <c r="I134" s="15">
        <f t="shared" si="5"/>
        <v>50.918000000000006</v>
      </c>
    </row>
    <row r="135" spans="1:9" x14ac:dyDescent="0.3">
      <c r="A135" s="14" t="s">
        <v>17</v>
      </c>
      <c r="B135" s="4">
        <v>1.0449999999999999</v>
      </c>
      <c r="C135" s="4">
        <v>0</v>
      </c>
      <c r="D135" s="4">
        <v>12.4</v>
      </c>
      <c r="E135" s="4">
        <v>1.2609999999999999</v>
      </c>
      <c r="F135" s="4">
        <v>3.5449999999999999</v>
      </c>
      <c r="G135" s="4">
        <v>6.8000000000000005E-2</v>
      </c>
      <c r="H135" s="4">
        <v>7.1849999999999996</v>
      </c>
      <c r="I135" s="15">
        <f t="shared" si="5"/>
        <v>25.503999999999998</v>
      </c>
    </row>
    <row r="136" spans="1:9" x14ac:dyDescent="0.3">
      <c r="A136" s="14" t="s">
        <v>24</v>
      </c>
      <c r="B136" s="4">
        <v>0</v>
      </c>
      <c r="C136" s="4">
        <v>0</v>
      </c>
      <c r="D136" s="4">
        <v>2.58</v>
      </c>
      <c r="E136" s="4">
        <v>0</v>
      </c>
      <c r="F136" s="4">
        <v>1.73</v>
      </c>
      <c r="G136" s="4">
        <v>0</v>
      </c>
      <c r="H136" s="4">
        <v>3.5</v>
      </c>
      <c r="I136" s="15">
        <f t="shared" ref="I136:I158" si="6">SUM(B136:H136)</f>
        <v>7.8100000000000005</v>
      </c>
    </row>
    <row r="137" spans="1:9" x14ac:dyDescent="0.3">
      <c r="A137" s="14" t="s">
        <v>68</v>
      </c>
      <c r="B137" s="4">
        <v>0</v>
      </c>
      <c r="C137" s="4">
        <v>0</v>
      </c>
      <c r="D137" s="4">
        <v>15.44</v>
      </c>
      <c r="E137" s="4">
        <v>1.85</v>
      </c>
      <c r="F137" s="4">
        <v>6.35</v>
      </c>
      <c r="G137" s="4">
        <v>9.17</v>
      </c>
      <c r="H137" s="4">
        <v>5.93</v>
      </c>
      <c r="I137" s="15">
        <f t="shared" si="6"/>
        <v>38.74</v>
      </c>
    </row>
    <row r="138" spans="1:9" x14ac:dyDescent="0.3">
      <c r="A138" s="14" t="s">
        <v>51</v>
      </c>
      <c r="B138" s="4">
        <v>1</v>
      </c>
      <c r="C138" s="4">
        <v>4</v>
      </c>
      <c r="D138" s="4">
        <v>24</v>
      </c>
      <c r="E138" s="4">
        <v>1</v>
      </c>
      <c r="F138" s="4">
        <v>2</v>
      </c>
      <c r="G138" s="4">
        <v>0</v>
      </c>
      <c r="H138" s="4">
        <v>0</v>
      </c>
      <c r="I138" s="15">
        <f t="shared" si="6"/>
        <v>32</v>
      </c>
    </row>
    <row r="139" spans="1:9" x14ac:dyDescent="0.3">
      <c r="A139" s="14" t="s">
        <v>86</v>
      </c>
      <c r="B139" s="4">
        <v>0</v>
      </c>
      <c r="C139" s="4">
        <v>0</v>
      </c>
      <c r="D139" s="4">
        <v>11.805999999999999</v>
      </c>
      <c r="E139" s="4">
        <v>0</v>
      </c>
      <c r="F139" s="4">
        <v>3.5379999999999998</v>
      </c>
      <c r="G139" s="4">
        <v>0.05</v>
      </c>
      <c r="H139" s="4">
        <v>3.6880000000000002</v>
      </c>
      <c r="I139" s="15">
        <f t="shared" si="6"/>
        <v>19.082000000000001</v>
      </c>
    </row>
    <row r="140" spans="1:9" x14ac:dyDescent="0.3">
      <c r="A140" s="14" t="s">
        <v>13</v>
      </c>
      <c r="B140" s="4">
        <v>1</v>
      </c>
      <c r="C140" s="4">
        <v>0</v>
      </c>
      <c r="D140" s="4">
        <v>0.7</v>
      </c>
      <c r="E140" s="4">
        <v>0</v>
      </c>
      <c r="F140" s="4">
        <v>1.7</v>
      </c>
      <c r="G140" s="4">
        <v>0</v>
      </c>
      <c r="H140" s="4">
        <v>1</v>
      </c>
      <c r="I140" s="15">
        <f t="shared" si="6"/>
        <v>4.4000000000000004</v>
      </c>
    </row>
    <row r="141" spans="1:9" x14ac:dyDescent="0.3">
      <c r="A141" s="14" t="s">
        <v>148</v>
      </c>
      <c r="B141" s="19">
        <v>1</v>
      </c>
      <c r="C141" s="20">
        <v>0</v>
      </c>
      <c r="D141" s="20">
        <v>1</v>
      </c>
      <c r="E141" s="20">
        <v>1</v>
      </c>
      <c r="F141" s="20">
        <v>1</v>
      </c>
      <c r="G141" s="20">
        <v>2</v>
      </c>
      <c r="H141" s="20">
        <v>2</v>
      </c>
      <c r="I141" s="4">
        <f t="shared" si="6"/>
        <v>8</v>
      </c>
    </row>
    <row r="142" spans="1:9" x14ac:dyDescent="0.3">
      <c r="A142" s="14" t="s">
        <v>104</v>
      </c>
      <c r="B142" s="4">
        <v>0</v>
      </c>
      <c r="C142" s="4">
        <v>0</v>
      </c>
      <c r="D142" s="4">
        <v>1</v>
      </c>
      <c r="E142" s="4">
        <v>0</v>
      </c>
      <c r="F142" s="4">
        <v>1</v>
      </c>
      <c r="G142" s="4">
        <v>0</v>
      </c>
      <c r="H142" s="4">
        <v>0</v>
      </c>
      <c r="I142" s="15">
        <f t="shared" si="6"/>
        <v>2</v>
      </c>
    </row>
    <row r="143" spans="1:9" x14ac:dyDescent="0.3">
      <c r="A143" s="14" t="s">
        <v>136</v>
      </c>
      <c r="B143" s="4">
        <v>0</v>
      </c>
      <c r="C143" s="4">
        <v>0</v>
      </c>
      <c r="D143" s="4">
        <v>0</v>
      </c>
      <c r="E143" s="4">
        <v>0</v>
      </c>
      <c r="F143" s="4">
        <v>3</v>
      </c>
      <c r="G143" s="4">
        <v>0</v>
      </c>
      <c r="H143" s="4">
        <v>0</v>
      </c>
      <c r="I143" s="15">
        <f t="shared" si="6"/>
        <v>3</v>
      </c>
    </row>
    <row r="144" spans="1:9" x14ac:dyDescent="0.3">
      <c r="A144" s="14" t="s">
        <v>44</v>
      </c>
      <c r="B144" s="4">
        <v>1</v>
      </c>
      <c r="C144" s="4">
        <v>0</v>
      </c>
      <c r="D144" s="4">
        <v>0.75</v>
      </c>
      <c r="E144" s="4">
        <v>0</v>
      </c>
      <c r="F144" s="4">
        <v>2</v>
      </c>
      <c r="G144" s="4">
        <v>0</v>
      </c>
      <c r="H144" s="4">
        <v>0.75</v>
      </c>
      <c r="I144" s="15">
        <f t="shared" si="6"/>
        <v>4.5</v>
      </c>
    </row>
    <row r="145" spans="1:9" x14ac:dyDescent="0.3">
      <c r="A145" s="14" t="s">
        <v>3</v>
      </c>
      <c r="B145" s="4">
        <v>0</v>
      </c>
      <c r="C145" s="4">
        <v>2.25</v>
      </c>
      <c r="D145" s="4">
        <v>3</v>
      </c>
      <c r="E145" s="4">
        <v>0</v>
      </c>
      <c r="F145" s="4">
        <v>0</v>
      </c>
      <c r="G145" s="4">
        <v>0</v>
      </c>
      <c r="H145" s="4">
        <v>0</v>
      </c>
      <c r="I145" s="15">
        <f t="shared" si="6"/>
        <v>5.25</v>
      </c>
    </row>
    <row r="146" spans="1:9" x14ac:dyDescent="0.3">
      <c r="A146" s="14" t="s">
        <v>77</v>
      </c>
      <c r="B146" s="4">
        <v>4</v>
      </c>
      <c r="C146" s="4">
        <v>0</v>
      </c>
      <c r="D146" s="4">
        <v>8</v>
      </c>
      <c r="E146" s="4">
        <v>0</v>
      </c>
      <c r="F146" s="4">
        <v>8</v>
      </c>
      <c r="G146" s="4">
        <v>5</v>
      </c>
      <c r="H146" s="4">
        <v>6</v>
      </c>
      <c r="I146" s="15">
        <f t="shared" si="6"/>
        <v>31</v>
      </c>
    </row>
    <row r="147" spans="1:9" x14ac:dyDescent="0.3">
      <c r="A147" s="14" t="s">
        <v>117</v>
      </c>
      <c r="B147" s="4">
        <v>2</v>
      </c>
      <c r="C147" s="4">
        <v>1</v>
      </c>
      <c r="D147" s="4">
        <v>10</v>
      </c>
      <c r="E147" s="4">
        <v>0</v>
      </c>
      <c r="F147" s="4">
        <v>5</v>
      </c>
      <c r="G147" s="4">
        <v>0</v>
      </c>
      <c r="H147" s="4">
        <v>0</v>
      </c>
      <c r="I147" s="15">
        <f t="shared" si="6"/>
        <v>18</v>
      </c>
    </row>
    <row r="148" spans="1:9" x14ac:dyDescent="0.3">
      <c r="A148" s="14" t="s">
        <v>69</v>
      </c>
      <c r="B148" s="4">
        <v>0</v>
      </c>
      <c r="C148" s="4">
        <v>0</v>
      </c>
      <c r="D148" s="4">
        <v>3.5</v>
      </c>
      <c r="E148" s="4">
        <v>0</v>
      </c>
      <c r="F148" s="4">
        <v>2.5</v>
      </c>
      <c r="G148" s="4">
        <v>0.05</v>
      </c>
      <c r="H148" s="4">
        <v>4.18</v>
      </c>
      <c r="I148" s="15">
        <f t="shared" si="6"/>
        <v>10.23</v>
      </c>
    </row>
    <row r="149" spans="1:9" x14ac:dyDescent="0.3">
      <c r="A149" s="14" t="s">
        <v>138</v>
      </c>
      <c r="B149" s="4">
        <v>0</v>
      </c>
      <c r="C149" s="4">
        <v>0</v>
      </c>
      <c r="D149" s="4">
        <v>5.4550000000000001</v>
      </c>
      <c r="E149" s="4">
        <v>0</v>
      </c>
      <c r="F149" s="4">
        <v>5.2240000000000002</v>
      </c>
      <c r="G149" s="4">
        <v>0</v>
      </c>
      <c r="H149" s="4">
        <v>1.179</v>
      </c>
      <c r="I149" s="15">
        <f t="shared" si="6"/>
        <v>11.858000000000001</v>
      </c>
    </row>
    <row r="150" spans="1:9" x14ac:dyDescent="0.3">
      <c r="A150" s="14" t="s">
        <v>70</v>
      </c>
      <c r="B150" s="4">
        <v>0</v>
      </c>
      <c r="C150" s="4">
        <v>0</v>
      </c>
      <c r="D150" s="4">
        <v>9.82</v>
      </c>
      <c r="E150" s="4">
        <v>1</v>
      </c>
      <c r="F150" s="4">
        <v>5.5</v>
      </c>
      <c r="G150" s="4">
        <v>1.5</v>
      </c>
      <c r="H150" s="4">
        <v>12.45</v>
      </c>
      <c r="I150" s="15">
        <f t="shared" si="6"/>
        <v>30.27</v>
      </c>
    </row>
    <row r="151" spans="1:9" x14ac:dyDescent="0.3">
      <c r="A151" s="14" t="s">
        <v>55</v>
      </c>
      <c r="B151" s="4">
        <v>8</v>
      </c>
      <c r="C151" s="4">
        <v>0</v>
      </c>
      <c r="D151" s="4">
        <v>13.29</v>
      </c>
      <c r="E151" s="4">
        <v>0</v>
      </c>
      <c r="F151" s="4">
        <v>2</v>
      </c>
      <c r="G151" s="4">
        <v>5.05</v>
      </c>
      <c r="H151" s="4">
        <v>7</v>
      </c>
      <c r="I151" s="15">
        <f t="shared" si="6"/>
        <v>35.340000000000003</v>
      </c>
    </row>
    <row r="152" spans="1:9" x14ac:dyDescent="0.3">
      <c r="A152" s="14" t="s">
        <v>71</v>
      </c>
      <c r="B152" s="4">
        <v>0</v>
      </c>
      <c r="C152" s="4">
        <v>0</v>
      </c>
      <c r="D152" s="4">
        <v>9.7200000000000006</v>
      </c>
      <c r="E152" s="4">
        <v>1</v>
      </c>
      <c r="F152" s="4">
        <v>1.69</v>
      </c>
      <c r="G152" s="4">
        <v>1.72</v>
      </c>
      <c r="H152" s="4">
        <v>4.21</v>
      </c>
      <c r="I152" s="15">
        <f t="shared" si="6"/>
        <v>18.34</v>
      </c>
    </row>
    <row r="153" spans="1:9" x14ac:dyDescent="0.3">
      <c r="A153" s="14" t="s">
        <v>1</v>
      </c>
      <c r="B153" s="4">
        <v>0</v>
      </c>
      <c r="C153" s="4">
        <v>0</v>
      </c>
      <c r="D153" s="4">
        <v>17.13</v>
      </c>
      <c r="E153" s="4">
        <v>0</v>
      </c>
      <c r="F153" s="4">
        <v>2.5659999999999998</v>
      </c>
      <c r="G153" s="4">
        <v>0.55900000000000005</v>
      </c>
      <c r="H153" s="4">
        <v>3.706</v>
      </c>
      <c r="I153" s="15">
        <f t="shared" si="6"/>
        <v>23.960999999999999</v>
      </c>
    </row>
    <row r="154" spans="1:9" x14ac:dyDescent="0.3">
      <c r="A154" s="14" t="s">
        <v>111</v>
      </c>
      <c r="B154" s="4">
        <v>0</v>
      </c>
      <c r="C154" s="4">
        <v>1</v>
      </c>
      <c r="D154" s="4">
        <v>5.5220000000000002</v>
      </c>
      <c r="E154" s="4">
        <v>0</v>
      </c>
      <c r="F154" s="4">
        <v>1.4450000000000001</v>
      </c>
      <c r="G154" s="4">
        <v>3.7999999999999999E-2</v>
      </c>
      <c r="H154" s="4">
        <v>2</v>
      </c>
      <c r="I154" s="15">
        <f t="shared" si="6"/>
        <v>10.005000000000001</v>
      </c>
    </row>
    <row r="155" spans="1:9" x14ac:dyDescent="0.3">
      <c r="A155" s="14" t="s">
        <v>110</v>
      </c>
      <c r="B155" s="4">
        <v>0</v>
      </c>
      <c r="C155" s="4">
        <v>0</v>
      </c>
      <c r="D155" s="4">
        <v>7.7190000000000003</v>
      </c>
      <c r="E155" s="4">
        <v>0.63200000000000001</v>
      </c>
      <c r="F155" s="4">
        <v>1.75</v>
      </c>
      <c r="G155" s="4">
        <v>0.496</v>
      </c>
      <c r="H155" s="4">
        <v>2.5859999999999999</v>
      </c>
      <c r="I155" s="15">
        <f t="shared" si="6"/>
        <v>13.183000000000002</v>
      </c>
    </row>
    <row r="156" spans="1:9" x14ac:dyDescent="0.3">
      <c r="A156" s="14" t="s">
        <v>72</v>
      </c>
      <c r="B156" s="4">
        <v>0</v>
      </c>
      <c r="C156" s="4">
        <v>0</v>
      </c>
      <c r="D156" s="4">
        <v>6.41</v>
      </c>
      <c r="E156" s="4">
        <v>1</v>
      </c>
      <c r="F156" s="4">
        <v>3.38</v>
      </c>
      <c r="G156" s="4">
        <v>1.95</v>
      </c>
      <c r="H156" s="4">
        <v>6.48</v>
      </c>
      <c r="I156" s="15">
        <f t="shared" si="6"/>
        <v>19.22</v>
      </c>
    </row>
    <row r="157" spans="1:9" x14ac:dyDescent="0.3">
      <c r="A157" s="14" t="s">
        <v>18</v>
      </c>
      <c r="B157" s="4">
        <v>0.2</v>
      </c>
      <c r="C157" s="4">
        <v>0.5</v>
      </c>
      <c r="D157" s="4">
        <v>0.75</v>
      </c>
      <c r="E157" s="4">
        <v>0</v>
      </c>
      <c r="F157" s="4">
        <v>0</v>
      </c>
      <c r="G157" s="4">
        <v>0</v>
      </c>
      <c r="H157" s="4">
        <v>0</v>
      </c>
      <c r="I157" s="15">
        <f t="shared" si="6"/>
        <v>1.45</v>
      </c>
    </row>
    <row r="158" spans="1:9" x14ac:dyDescent="0.3">
      <c r="A158" s="14" t="s">
        <v>25</v>
      </c>
      <c r="B158" s="4">
        <v>2</v>
      </c>
      <c r="C158" s="4">
        <v>0</v>
      </c>
      <c r="D158" s="4">
        <v>8.7889999999999997</v>
      </c>
      <c r="E158" s="4">
        <v>0</v>
      </c>
      <c r="F158" s="4">
        <v>4</v>
      </c>
      <c r="G158" s="4">
        <v>0.36399999999999999</v>
      </c>
      <c r="H158" s="4">
        <v>4.6059999999999999</v>
      </c>
      <c r="I158" s="15">
        <f t="shared" si="6"/>
        <v>19.759</v>
      </c>
    </row>
    <row r="159" spans="1:9" x14ac:dyDescent="0.3">
      <c r="A159" s="14" t="s">
        <v>73</v>
      </c>
      <c r="B159" s="4">
        <v>0</v>
      </c>
      <c r="C159" s="4">
        <v>0</v>
      </c>
      <c r="D159" s="4">
        <v>0.88</v>
      </c>
      <c r="E159" s="4">
        <v>0</v>
      </c>
      <c r="F159" s="4">
        <v>1</v>
      </c>
      <c r="G159" s="4">
        <v>2</v>
      </c>
      <c r="H159" s="4">
        <v>0</v>
      </c>
      <c r="I159" s="15">
        <f>SUM(B159:H159)</f>
        <v>3.88</v>
      </c>
    </row>
    <row r="160" spans="1:9" x14ac:dyDescent="0.3">
      <c r="A160" s="18" t="s">
        <v>162</v>
      </c>
      <c r="B160" s="16"/>
      <c r="C160" s="16"/>
      <c r="D160" s="16"/>
      <c r="E160" s="16"/>
      <c r="F160" s="16"/>
      <c r="G160" s="16"/>
      <c r="H160" s="16"/>
      <c r="I160" s="16"/>
    </row>
    <row r="161" spans="1:9" x14ac:dyDescent="0.3">
      <c r="A161" s="14" t="s">
        <v>171</v>
      </c>
      <c r="B161" s="4"/>
      <c r="C161" s="4"/>
      <c r="D161" s="4"/>
      <c r="E161" s="4"/>
      <c r="F161" s="4"/>
      <c r="G161" s="4"/>
      <c r="H161" s="4"/>
      <c r="I161" s="15"/>
    </row>
    <row r="162" spans="1:9" x14ac:dyDescent="0.3">
      <c r="A162" s="14" t="s">
        <v>169</v>
      </c>
      <c r="B162" s="4"/>
      <c r="C162" s="4"/>
      <c r="D162" s="4"/>
      <c r="E162" s="4"/>
      <c r="F162" s="4"/>
      <c r="G162" s="4"/>
      <c r="H162" s="4"/>
      <c r="I162" s="15"/>
    </row>
    <row r="163" spans="1:9" x14ac:dyDescent="0.3">
      <c r="A163" s="14" t="s">
        <v>163</v>
      </c>
      <c r="B163" s="17" t="s">
        <v>161</v>
      </c>
      <c r="C163" s="1"/>
      <c r="D163" s="1"/>
      <c r="E163" s="1"/>
    </row>
    <row r="164" spans="1:9" x14ac:dyDescent="0.3">
      <c r="A164" s="14" t="s">
        <v>165</v>
      </c>
    </row>
    <row r="165" spans="1:9" x14ac:dyDescent="0.3">
      <c r="A165" s="14" t="s">
        <v>172</v>
      </c>
    </row>
    <row r="166" spans="1:9" x14ac:dyDescent="0.3">
      <c r="A166" s="14" t="s">
        <v>170</v>
      </c>
      <c r="B166" s="1"/>
      <c r="C166" s="1"/>
      <c r="D166" s="1"/>
      <c r="E166" s="1"/>
    </row>
    <row r="167" spans="1:9" x14ac:dyDescent="0.3">
      <c r="F167" s="1"/>
    </row>
  </sheetData>
  <hyperlinks>
    <hyperlink ref="B163" r:id="rId1"/>
  </hyperlinks>
  <pageMargins left="0.7" right="0.7" top="0.75" bottom="0.75" header="0.3" footer="0.3"/>
  <pageSetup orientation="portrait" r:id="rId2"/>
  <ignoredErrors>
    <ignoredError sqref="B5:H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Classified Staff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Raphael, Randy</dc:creator>
  <cp:lastModifiedBy>Raphael, Randy</cp:lastModifiedBy>
  <dcterms:created xsi:type="dcterms:W3CDTF">2018-09-24T19:58:02Z</dcterms:created>
  <dcterms:modified xsi:type="dcterms:W3CDTF">2018-12-18T23:17:05Z</dcterms:modified>
</cp:coreProperties>
</file>